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<sst xmlns="http://schemas.openxmlformats.org/spreadsheetml/2006/main" count="237" uniqueCount="151">
  <si>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</si>
  <si>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</si>
  <si>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</si>
  <si>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</si>
  <si>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</si>
  <si>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</si>
  <si>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</si>
  <si>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</si>
  <si>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</si>
  <si>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</si>
  <si>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</si>
  <si>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</si>
  <si>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</si>
  <si>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</si>
  <si>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</si>
  <si>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</si>
  <si>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</si>
  <si>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</si>
  <si>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</si>
  <si>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</si>
  <si>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</si>
  <si>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</si>
  <si>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</si>
  <si>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</si>
  <si>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</si>
  <si>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</si>
  <si>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</si>
  <si>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</si>
  <si>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</si>
  <si>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</si>
  <si>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</si>
  <si>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</si>
  <si>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</si>
  <si>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</si>
  <si>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</si>
  <si>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</si>
  <si>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</si>
  <si>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</si>
  <si>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</si>
  <si>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</si>
  <si>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</si>
  <si>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</si>
  <si>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</si>
  <si>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</si>
  <si>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</si>
  <si>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</si>
  <si>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</si>
  <si>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</si>
  <si>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</si>
  <si>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</si>
  <si>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</si>
  <si>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</si>
  <si>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</si>
  <si>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</si>
  <si>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</si>
  <si>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</si>
  <si>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</si>
  <si>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</si>
  <si>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</si>
  <si>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</si>
  <si>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</si>
  <si>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</si>
  <si>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</si>
  <si>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</si>
  <si>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</si>
  <si>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</si>
  <si>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</si>
  <si>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</si>
  <si>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</si>
  <si>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</si>
  <si>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</si>
  <si>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</si>
  <si>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</si>
  <si>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</si>
  <si>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</si>
  <si>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</si>
  <si>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</si>
  <si>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</si>
  <si>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</si>
  <si>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</si>
  <si>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</si>
  <si>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</si>
  <si>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</si>
  <si>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</si>
  <si>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</si>
  <si>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</si>
  <si>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</si>
  <si>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</si>
  <si>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</si>
  <si>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</si>
  <si>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</si>
  <si>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</si>
  <si>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</si>
  <si>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</si>
  <si>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</si>
  <si>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2013 год</t>
  </si>
  <si>
    <t>2013г. в % к 2012г.</t>
  </si>
  <si>
    <t>Глава сельского поселения</t>
  </si>
  <si>
    <t>исп. ФИО тел.</t>
  </si>
  <si>
    <t>2012год</t>
  </si>
  <si>
    <t>2014 год</t>
  </si>
  <si>
    <t>2014г. в % к 2013г.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</si>
  <si>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</si>
  <si>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</si>
  <si>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</si>
  <si>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</si>
  <si>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</si>
  <si>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</si>
  <si>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</si>
  <si>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</si>
  <si>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</si>
  <si>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>доля муниципального сектора в общем объеме промышленной продукции (работ, услуг), процентов</t>
  </si>
  <si>
    <t>Объем платных услуг населению организаций муниципальной формы собственности млн. рублей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</si>
  <si>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</si>
  <si>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</si>
  <si>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</si>
  <si>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</si>
  <si>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</si>
  <si>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</si>
  <si>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</si>
  <si>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</si>
  <si>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</si>
  <si>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</si>
  <si>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</si>
  <si>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</si>
  <si>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</si>
  <si>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</si>
  <si>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</si>
  <si>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</si>
  <si>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</si>
  <si>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</si>
  <si>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</si>
  <si>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</si>
  <si>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</si>
  <si>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</si>
  <si>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</si>
  <si>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</si>
  <si>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</si>
  <si>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</si>
  <si>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</si>
  <si>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</si>
  <si>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</si>
  <si>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</si>
  <si>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</si>
  <si>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</si>
  <si>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</si>
  <si>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</si>
  <si>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>Индикативный план социально-экономического развития Новопокровского сельского поселения  на 2014 год</t>
  </si>
  <si>
    <t>Заместитель главы по вопросам экономики</t>
  </si>
  <si>
    <t>В.В.Пашкова</t>
  </si>
  <si>
    <t xml:space="preserve">ПРИЛОЖЕНИЕ                          УТВЕРЖДЕН                                       решением Совета                          Новопокровского сельского поселения от  27.11.2013 № 234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</si>
</sst>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2" fillId="0" borderId="11" xfId="0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4" fillId="33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168" fontId="4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right"/>
    </xf>
    <xf numFmtId="168" fontId="4" fillId="0" borderId="11" xfId="0" applyNumberFormat="1" applyFont="1" applyFill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168" fontId="4" fillId="33" borderId="17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168" fontId="8" fillId="33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/>
    </xf>
    <xf numFmtId="168" fontId="4" fillId="0" borderId="19" xfId="0" applyNumberFormat="1" applyFont="1" applyBorder="1" applyAlignment="1">
      <alignment horizontal="right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168" fontId="4" fillId="0" borderId="16" xfId="0" applyNumberFormat="1" applyFont="1" applyBorder="1" applyAlignment="1">
      <alignment horizontal="right"/>
    </xf>
    <xf numFmtId="0" fontId="2" fillId="33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right"/>
    </xf>
    <xf numFmtId="168" fontId="4" fillId="33" borderId="11" xfId="0" applyNumberFormat="1" applyFont="1" applyFill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view="pageLayout" workbookViewId="0" topLeftCell="A109">
      <selection activeCell="F119" sqref="F119:F120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16384" width="9.125" style="1" customWidth="1"/>
  </cols>
  <sheetData>
    <row r="1" spans="1:6" ht="15.75">
      <c r="A1" s="54"/>
      <c r="B1" s="54"/>
      <c r="C1" s="54"/>
      <c r="D1" s="54"/>
      <c r="E1" s="54"/>
      <c r="F1" s="54"/>
    </row>
    <row r="2" spans="1:6" ht="79.5" customHeight="1">
      <c r="A2" s="22"/>
      <c r="B2" s="22"/>
      <c r="C2" s="65" t="s">
        <v>150</v>
      </c>
      <c r="D2" s="65"/>
      <c r="E2" s="65"/>
      <c r="F2" s="65"/>
    </row>
    <row r="3" spans="1:6" ht="33" customHeight="1">
      <c r="A3" s="57" t="s">
        <v>147</v>
      </c>
      <c r="B3" s="58"/>
      <c r="C3" s="58"/>
      <c r="D3" s="58"/>
      <c r="E3" s="58"/>
      <c r="F3" s="58"/>
    </row>
    <row r="4" ht="13.5" thickBot="1"/>
    <row r="5" spans="1:8" ht="13.5" thickBot="1">
      <c r="A5" s="55" t="s">
        <v>0</v>
      </c>
      <c r="B5" s="7" t="s">
        <v>99</v>
      </c>
      <c r="C5" s="6" t="s">
        <v>95</v>
      </c>
      <c r="D5" s="59" t="s">
        <v>96</v>
      </c>
      <c r="E5" s="8" t="s">
        <v>100</v>
      </c>
      <c r="F5" s="59" t="s">
        <v>101</v>
      </c>
      <c r="H5" s="17"/>
    </row>
    <row r="6" spans="1:6" ht="39.75" customHeight="1" thickBot="1">
      <c r="A6" s="56"/>
      <c r="B6" s="7" t="s">
        <v>1</v>
      </c>
      <c r="C6" s="7" t="s">
        <v>25</v>
      </c>
      <c r="D6" s="60"/>
      <c r="E6" s="6" t="s">
        <v>26</v>
      </c>
      <c r="F6" s="60"/>
    </row>
    <row r="7" spans="1:6" ht="30.75" customHeight="1">
      <c r="A7" s="33" t="s">
        <v>45</v>
      </c>
      <c r="B7" s="34">
        <v>19.78</v>
      </c>
      <c r="C7" s="34">
        <v>19.639</v>
      </c>
      <c r="D7" s="35">
        <f aca="true" t="shared" si="0" ref="D7:D13">C7/B7*100</f>
        <v>99.28715874620828</v>
      </c>
      <c r="E7" s="34">
        <v>19.499</v>
      </c>
      <c r="F7" s="25">
        <f>E7/C7*100</f>
        <v>99.2871327460665</v>
      </c>
    </row>
    <row r="8" spans="1:6" s="3" customFormat="1" ht="29.25" customHeight="1">
      <c r="A8" s="36" t="s">
        <v>49</v>
      </c>
      <c r="B8" s="12">
        <v>7.423</v>
      </c>
      <c r="C8" s="12">
        <v>8.318</v>
      </c>
      <c r="D8" s="15">
        <f t="shared" si="0"/>
        <v>112.05711976289909</v>
      </c>
      <c r="E8" s="12">
        <v>9.149</v>
      </c>
      <c r="F8" s="15">
        <f aca="true" t="shared" si="1" ref="F8:F13">E8/C8*100</f>
        <v>109.99038230343831</v>
      </c>
    </row>
    <row r="9" spans="1:6" s="3" customFormat="1" ht="27" customHeight="1">
      <c r="A9" s="36" t="s">
        <v>47</v>
      </c>
      <c r="B9" s="12">
        <v>9.183</v>
      </c>
      <c r="C9" s="12">
        <v>8.927</v>
      </c>
      <c r="D9" s="15">
        <f t="shared" si="0"/>
        <v>97.21224000871175</v>
      </c>
      <c r="E9" s="12">
        <v>8.749</v>
      </c>
      <c r="F9" s="15">
        <f t="shared" si="1"/>
        <v>98.00604906463538</v>
      </c>
    </row>
    <row r="10" spans="1:6" s="3" customFormat="1" ht="31.5" customHeight="1">
      <c r="A10" s="36" t="s">
        <v>46</v>
      </c>
      <c r="B10" s="12">
        <v>8.893</v>
      </c>
      <c r="C10" s="12">
        <v>8.659</v>
      </c>
      <c r="D10" s="15">
        <f t="shared" si="0"/>
        <v>97.36871696840211</v>
      </c>
      <c r="E10" s="12">
        <v>8.471</v>
      </c>
      <c r="F10" s="15">
        <f t="shared" si="1"/>
        <v>97.82884859683566</v>
      </c>
    </row>
    <row r="11" spans="1:6" s="3" customFormat="1" ht="39" customHeight="1">
      <c r="A11" s="36" t="s">
        <v>48</v>
      </c>
      <c r="B11" s="12">
        <v>13.773</v>
      </c>
      <c r="C11" s="12">
        <v>15.144</v>
      </c>
      <c r="D11" s="15">
        <f t="shared" si="0"/>
        <v>109.95425833151819</v>
      </c>
      <c r="E11" s="12">
        <v>16.632</v>
      </c>
      <c r="F11" s="15">
        <f t="shared" si="1"/>
        <v>109.8256735340729</v>
      </c>
    </row>
    <row r="12" spans="1:6" ht="38.25" customHeight="1">
      <c r="A12" s="36" t="s">
        <v>60</v>
      </c>
      <c r="B12" s="12">
        <v>5.334</v>
      </c>
      <c r="C12" s="12">
        <v>5.211</v>
      </c>
      <c r="D12" s="15">
        <f t="shared" si="0"/>
        <v>97.69403824521936</v>
      </c>
      <c r="E12" s="12">
        <v>5.2</v>
      </c>
      <c r="F12" s="15">
        <f t="shared" si="1"/>
        <v>99.78890807906352</v>
      </c>
    </row>
    <row r="13" spans="1:6" ht="39.75" customHeight="1">
      <c r="A13" s="9" t="s">
        <v>43</v>
      </c>
      <c r="B13" s="12">
        <v>5.038</v>
      </c>
      <c r="C13" s="12">
        <v>4.811</v>
      </c>
      <c r="D13" s="15">
        <f t="shared" si="0"/>
        <v>95.49424374751885</v>
      </c>
      <c r="E13" s="12">
        <v>4.714</v>
      </c>
      <c r="F13" s="15">
        <f t="shared" si="1"/>
        <v>97.98378715443775</v>
      </c>
    </row>
    <row r="14" spans="1:6" ht="36" customHeight="1">
      <c r="A14" s="36" t="s">
        <v>44</v>
      </c>
      <c r="B14" s="12">
        <v>1.6</v>
      </c>
      <c r="C14" s="12">
        <v>1.3</v>
      </c>
      <c r="D14" s="16" t="s">
        <v>137</v>
      </c>
      <c r="E14" s="12">
        <v>1.2</v>
      </c>
      <c r="F14" s="16" t="s">
        <v>137</v>
      </c>
    </row>
    <row r="15" spans="1:6" ht="27" customHeight="1">
      <c r="A15" s="37" t="s">
        <v>27</v>
      </c>
      <c r="B15" s="11">
        <v>756624</v>
      </c>
      <c r="C15" s="11">
        <v>471213</v>
      </c>
      <c r="D15" s="15">
        <f aca="true" t="shared" si="2" ref="D15:D20">C15/B15*100</f>
        <v>62.278357546152385</v>
      </c>
      <c r="E15" s="11">
        <v>650931</v>
      </c>
      <c r="F15" s="15">
        <f aca="true" t="shared" si="3" ref="F15:F20">E15/C15*100</f>
        <v>138.13944012580296</v>
      </c>
    </row>
    <row r="16" spans="1:6" ht="26.25" customHeight="1">
      <c r="A16" s="37" t="s">
        <v>50</v>
      </c>
      <c r="B16" s="11">
        <v>43507</v>
      </c>
      <c r="C16" s="11">
        <v>39302</v>
      </c>
      <c r="D16" s="15">
        <f t="shared" si="2"/>
        <v>90.33488863860988</v>
      </c>
      <c r="E16" s="11">
        <v>17222</v>
      </c>
      <c r="F16" s="15">
        <f t="shared" si="3"/>
        <v>43.819652943870544</v>
      </c>
    </row>
    <row r="17" spans="1:6" ht="25.5" customHeight="1">
      <c r="A17" s="37" t="s">
        <v>51</v>
      </c>
      <c r="B17" s="11">
        <v>713117</v>
      </c>
      <c r="C17" s="11">
        <v>431911</v>
      </c>
      <c r="D17" s="15">
        <f t="shared" si="2"/>
        <v>60.5666391349526</v>
      </c>
      <c r="E17" s="11">
        <v>633709</v>
      </c>
      <c r="F17" s="15">
        <f t="shared" si="3"/>
        <v>146.72212562310293</v>
      </c>
    </row>
    <row r="18" spans="1:6" ht="24" customHeight="1">
      <c r="A18" s="37" t="s">
        <v>52</v>
      </c>
      <c r="B18" s="11">
        <v>1171814</v>
      </c>
      <c r="C18" s="11">
        <v>1292623</v>
      </c>
      <c r="D18" s="15">
        <f t="shared" si="2"/>
        <v>110.30957131421881</v>
      </c>
      <c r="E18" s="11">
        <v>1437819</v>
      </c>
      <c r="F18" s="15">
        <f t="shared" si="3"/>
        <v>111.2326641255803</v>
      </c>
    </row>
    <row r="19" spans="1:6" s="2" customFormat="1" ht="22.5" customHeight="1">
      <c r="A19" s="38" t="s">
        <v>29</v>
      </c>
      <c r="B19" s="14">
        <v>2142177</v>
      </c>
      <c r="C19" s="14">
        <v>1282677</v>
      </c>
      <c r="D19" s="15">
        <f t="shared" si="2"/>
        <v>59.87726504392494</v>
      </c>
      <c r="E19" s="14">
        <v>1832667</v>
      </c>
      <c r="F19" s="15">
        <f t="shared" si="3"/>
        <v>142.87829282040607</v>
      </c>
    </row>
    <row r="20" spans="1:6" s="2" customFormat="1" ht="36.75" customHeight="1">
      <c r="A20" s="39" t="s">
        <v>30</v>
      </c>
      <c r="B20" s="14">
        <v>45470</v>
      </c>
      <c r="C20" s="14">
        <v>49754</v>
      </c>
      <c r="D20" s="15">
        <f t="shared" si="2"/>
        <v>109.42159665713658</v>
      </c>
      <c r="E20" s="14">
        <v>56572</v>
      </c>
      <c r="F20" s="15">
        <f t="shared" si="3"/>
        <v>113.703420830486</v>
      </c>
    </row>
    <row r="21" spans="1:6" ht="36.75" customHeight="1">
      <c r="A21" s="40" t="s">
        <v>35</v>
      </c>
      <c r="B21" s="11"/>
      <c r="C21" s="11"/>
      <c r="D21" s="15"/>
      <c r="E21" s="11"/>
      <c r="F21" s="15"/>
    </row>
    <row r="22" spans="1:6" ht="21.75" customHeight="1">
      <c r="A22" s="37" t="s">
        <v>138</v>
      </c>
      <c r="B22" s="11">
        <v>206.7</v>
      </c>
      <c r="C22" s="11">
        <v>27</v>
      </c>
      <c r="D22" s="15">
        <f aca="true" t="shared" si="4" ref="D22:D32">C22/B22*100</f>
        <v>13.062409288824384</v>
      </c>
      <c r="E22" s="11">
        <v>0</v>
      </c>
      <c r="F22" s="15">
        <f aca="true" t="shared" si="5" ref="F22:F32">E22/C22*100</f>
        <v>0</v>
      </c>
    </row>
    <row r="23" spans="1:6" ht="22.5" customHeight="1">
      <c r="A23" s="37" t="s">
        <v>139</v>
      </c>
      <c r="B23" s="11">
        <v>114.1</v>
      </c>
      <c r="C23" s="11">
        <v>63.8</v>
      </c>
      <c r="D23" s="15">
        <f t="shared" si="4"/>
        <v>55.915863277826475</v>
      </c>
      <c r="E23" s="11">
        <v>91.2</v>
      </c>
      <c r="F23" s="15">
        <f t="shared" si="5"/>
        <v>142.94670846394985</v>
      </c>
    </row>
    <row r="24" spans="1:6" ht="21" customHeight="1">
      <c r="A24" s="37" t="s">
        <v>140</v>
      </c>
      <c r="B24" s="11">
        <v>116.8</v>
      </c>
      <c r="C24" s="11">
        <v>103</v>
      </c>
      <c r="D24" s="15">
        <f t="shared" si="4"/>
        <v>88.18493150684932</v>
      </c>
      <c r="E24" s="11">
        <v>104</v>
      </c>
      <c r="F24" s="15">
        <f t="shared" si="5"/>
        <v>100.97087378640776</v>
      </c>
    </row>
    <row r="25" spans="1:6" ht="24" customHeight="1">
      <c r="A25" s="41" t="s">
        <v>141</v>
      </c>
      <c r="B25" s="42">
        <v>1063.4</v>
      </c>
      <c r="C25" s="42">
        <v>1000</v>
      </c>
      <c r="D25" s="43">
        <f t="shared" si="4"/>
        <v>94.03799134850479</v>
      </c>
      <c r="E25" s="42">
        <v>1005</v>
      </c>
      <c r="F25" s="43">
        <f t="shared" si="5"/>
        <v>100.49999999999999</v>
      </c>
    </row>
    <row r="26" spans="1:6" ht="24" customHeight="1">
      <c r="A26" s="37" t="s">
        <v>142</v>
      </c>
      <c r="B26" s="11">
        <v>1.9</v>
      </c>
      <c r="C26" s="11">
        <v>0.8</v>
      </c>
      <c r="D26" s="15">
        <f t="shared" si="4"/>
        <v>42.10526315789474</v>
      </c>
      <c r="E26" s="48">
        <v>0.8</v>
      </c>
      <c r="F26" s="15">
        <f t="shared" si="5"/>
        <v>100</v>
      </c>
    </row>
    <row r="27" spans="1:6" ht="24" customHeight="1">
      <c r="A27" s="37" t="s">
        <v>143</v>
      </c>
      <c r="B27" s="11">
        <v>28.4</v>
      </c>
      <c r="C27" s="11">
        <v>18.6</v>
      </c>
      <c r="D27" s="15">
        <f t="shared" si="4"/>
        <v>65.49295774647888</v>
      </c>
      <c r="E27" s="48">
        <v>25.4</v>
      </c>
      <c r="F27" s="15">
        <f t="shared" si="5"/>
        <v>136.55913978494624</v>
      </c>
    </row>
    <row r="28" spans="1:6" ht="24" customHeight="1">
      <c r="A28" s="37" t="s">
        <v>144</v>
      </c>
      <c r="B28" s="11">
        <v>265.9</v>
      </c>
      <c r="C28" s="11">
        <v>163.8</v>
      </c>
      <c r="D28" s="15">
        <f t="shared" si="4"/>
        <v>61.60210605490787</v>
      </c>
      <c r="E28" s="48">
        <v>280.2</v>
      </c>
      <c r="F28" s="15">
        <f t="shared" si="5"/>
        <v>171.06227106227107</v>
      </c>
    </row>
    <row r="29" spans="1:6" ht="37.5" customHeight="1">
      <c r="A29" s="37" t="s">
        <v>53</v>
      </c>
      <c r="B29" s="11">
        <v>1819694.1</v>
      </c>
      <c r="C29" s="11">
        <v>1882583.6</v>
      </c>
      <c r="D29" s="15">
        <f t="shared" si="4"/>
        <v>103.45604791486657</v>
      </c>
      <c r="E29" s="48">
        <v>2016321.1</v>
      </c>
      <c r="F29" s="15">
        <f t="shared" si="5"/>
        <v>107.10393418916428</v>
      </c>
    </row>
    <row r="30" spans="1:6" s="3" customFormat="1" ht="27" customHeight="1">
      <c r="A30" s="44" t="s">
        <v>81</v>
      </c>
      <c r="B30" s="12">
        <v>289829</v>
      </c>
      <c r="C30" s="12">
        <v>296784</v>
      </c>
      <c r="D30" s="15">
        <f t="shared" si="4"/>
        <v>102.39969085219217</v>
      </c>
      <c r="E30" s="49">
        <v>324087</v>
      </c>
      <c r="F30" s="15">
        <f t="shared" si="5"/>
        <v>109.19961992560245</v>
      </c>
    </row>
    <row r="31" spans="1:6" s="3" customFormat="1" ht="35.25" customHeight="1">
      <c r="A31" s="44" t="s">
        <v>82</v>
      </c>
      <c r="B31" s="12">
        <v>1277575.6</v>
      </c>
      <c r="C31" s="12">
        <v>1322273.6</v>
      </c>
      <c r="D31" s="15">
        <f t="shared" si="4"/>
        <v>103.49865792677943</v>
      </c>
      <c r="E31" s="49">
        <v>1422120.1</v>
      </c>
      <c r="F31" s="15">
        <f t="shared" si="5"/>
        <v>107.55112255133885</v>
      </c>
    </row>
    <row r="32" spans="1:6" ht="27.75" customHeight="1">
      <c r="A32" s="45" t="s">
        <v>83</v>
      </c>
      <c r="B32" s="11">
        <v>252289.5</v>
      </c>
      <c r="C32" s="11">
        <v>263526</v>
      </c>
      <c r="D32" s="15">
        <f t="shared" si="4"/>
        <v>104.45381198979744</v>
      </c>
      <c r="E32" s="48">
        <v>270114</v>
      </c>
      <c r="F32" s="15">
        <f t="shared" si="5"/>
        <v>102.49994307962022</v>
      </c>
    </row>
    <row r="33" spans="1:6" ht="36.75" customHeight="1">
      <c r="A33" s="40" t="s">
        <v>2</v>
      </c>
      <c r="B33" s="11"/>
      <c r="C33" s="11"/>
      <c r="D33" s="15"/>
      <c r="E33" s="48"/>
      <c r="F33" s="15"/>
    </row>
    <row r="34" spans="1:6" ht="22.5" customHeight="1">
      <c r="A34" s="37" t="s">
        <v>84</v>
      </c>
      <c r="B34" s="11">
        <v>56.7</v>
      </c>
      <c r="C34" s="11">
        <v>58.7</v>
      </c>
      <c r="D34" s="15">
        <f aca="true" t="shared" si="6" ref="D34:D97">C34/B34*100</f>
        <v>103.52733686067019</v>
      </c>
      <c r="E34" s="48">
        <v>54</v>
      </c>
      <c r="F34" s="15">
        <f aca="true" t="shared" si="7" ref="F34:F66">E34/C34*100</f>
        <v>91.99318568994889</v>
      </c>
    </row>
    <row r="35" spans="1:6" ht="20.25" customHeight="1">
      <c r="A35" s="37" t="s">
        <v>3</v>
      </c>
      <c r="B35" s="11">
        <v>0</v>
      </c>
      <c r="C35" s="11">
        <v>0</v>
      </c>
      <c r="D35" s="15" t="e">
        <f t="shared" si="6"/>
        <v>#DIV/0!</v>
      </c>
      <c r="E35" s="48">
        <v>0</v>
      </c>
      <c r="F35" s="15" t="e">
        <f t="shared" si="7"/>
        <v>#DIV/0!</v>
      </c>
    </row>
    <row r="36" spans="1:6" ht="22.5" customHeight="1">
      <c r="A36" s="37" t="s">
        <v>4</v>
      </c>
      <c r="B36" s="11">
        <v>34.5</v>
      </c>
      <c r="C36" s="11">
        <v>27.42</v>
      </c>
      <c r="D36" s="15">
        <f t="shared" si="6"/>
        <v>79.47826086956522</v>
      </c>
      <c r="E36" s="48">
        <v>35</v>
      </c>
      <c r="F36" s="15">
        <f t="shared" si="7"/>
        <v>127.64405543398978</v>
      </c>
    </row>
    <row r="37" spans="1:6" ht="21" customHeight="1">
      <c r="A37" s="37" t="s">
        <v>5</v>
      </c>
      <c r="B37" s="11">
        <v>0.52</v>
      </c>
      <c r="C37" s="11">
        <v>0.14</v>
      </c>
      <c r="D37" s="15">
        <f t="shared" si="6"/>
        <v>26.923076923076927</v>
      </c>
      <c r="E37" s="48">
        <v>0.15</v>
      </c>
      <c r="F37" s="15">
        <f t="shared" si="7"/>
        <v>107.14285714285714</v>
      </c>
    </row>
    <row r="38" spans="1:6" ht="22.5" customHeight="1">
      <c r="A38" s="37" t="s">
        <v>6</v>
      </c>
      <c r="B38" s="11">
        <v>173.7</v>
      </c>
      <c r="C38" s="11">
        <v>78.4</v>
      </c>
      <c r="D38" s="15">
        <f t="shared" si="6"/>
        <v>45.13529073114566</v>
      </c>
      <c r="E38" s="48">
        <v>79</v>
      </c>
      <c r="F38" s="15">
        <f t="shared" si="7"/>
        <v>100.76530612244898</v>
      </c>
    </row>
    <row r="39" spans="1:6" ht="23.25" customHeight="1">
      <c r="A39" s="37" t="s">
        <v>28</v>
      </c>
      <c r="B39" s="11">
        <v>9.66</v>
      </c>
      <c r="C39" s="11">
        <v>12.46</v>
      </c>
      <c r="D39" s="15">
        <f t="shared" si="6"/>
        <v>128.98550724637684</v>
      </c>
      <c r="E39" s="48">
        <v>12.5</v>
      </c>
      <c r="F39" s="15">
        <f t="shared" si="7"/>
        <v>100.32102728731942</v>
      </c>
    </row>
    <row r="40" spans="1:6" ht="21.75" customHeight="1">
      <c r="A40" s="37" t="s">
        <v>36</v>
      </c>
      <c r="B40" s="11">
        <v>3.8</v>
      </c>
      <c r="C40" s="11">
        <v>3.664</v>
      </c>
      <c r="D40" s="15">
        <f t="shared" si="6"/>
        <v>96.42105263157895</v>
      </c>
      <c r="E40" s="48">
        <v>3.815</v>
      </c>
      <c r="F40" s="15">
        <f t="shared" si="7"/>
        <v>104.12117903930131</v>
      </c>
    </row>
    <row r="41" spans="1:6" s="3" customFormat="1" ht="27" customHeight="1">
      <c r="A41" s="44" t="s">
        <v>81</v>
      </c>
      <c r="B41" s="12">
        <v>0</v>
      </c>
      <c r="C41" s="12">
        <v>0</v>
      </c>
      <c r="D41" s="15" t="e">
        <f t="shared" si="6"/>
        <v>#DIV/0!</v>
      </c>
      <c r="E41" s="49">
        <v>0</v>
      </c>
      <c r="F41" s="15" t="e">
        <f t="shared" si="7"/>
        <v>#DIV/0!</v>
      </c>
    </row>
    <row r="42" spans="1:6" s="3" customFormat="1" ht="34.5" customHeight="1">
      <c r="A42" s="44" t="s">
        <v>82</v>
      </c>
      <c r="B42" s="12">
        <v>0</v>
      </c>
      <c r="C42" s="12">
        <v>0.13</v>
      </c>
      <c r="D42" s="15" t="e">
        <f t="shared" si="6"/>
        <v>#DIV/0!</v>
      </c>
      <c r="E42" s="49">
        <v>0.135</v>
      </c>
      <c r="F42" s="15">
        <f t="shared" si="7"/>
        <v>103.84615384615385</v>
      </c>
    </row>
    <row r="43" spans="1:6" ht="25.5" customHeight="1">
      <c r="A43" s="45" t="s">
        <v>85</v>
      </c>
      <c r="B43" s="11">
        <v>3.8</v>
      </c>
      <c r="C43" s="11">
        <v>3.534</v>
      </c>
      <c r="D43" s="15">
        <f t="shared" si="6"/>
        <v>93</v>
      </c>
      <c r="E43" s="48">
        <v>3.68</v>
      </c>
      <c r="F43" s="15">
        <f t="shared" si="7"/>
        <v>104.13129598189022</v>
      </c>
    </row>
    <row r="44" spans="1:6" ht="23.25" customHeight="1">
      <c r="A44" s="37" t="s">
        <v>37</v>
      </c>
      <c r="B44" s="11">
        <v>5.25</v>
      </c>
      <c r="C44" s="11">
        <v>5.35</v>
      </c>
      <c r="D44" s="15">
        <f t="shared" si="6"/>
        <v>101.9047619047619</v>
      </c>
      <c r="E44" s="48">
        <v>5.4</v>
      </c>
      <c r="F44" s="15">
        <f t="shared" si="7"/>
        <v>100.93457943925235</v>
      </c>
    </row>
    <row r="45" spans="1:6" s="3" customFormat="1" ht="24" customHeight="1">
      <c r="A45" s="44" t="s">
        <v>81</v>
      </c>
      <c r="B45" s="12">
        <v>0</v>
      </c>
      <c r="C45" s="12">
        <v>0</v>
      </c>
      <c r="D45" s="15" t="e">
        <f t="shared" si="6"/>
        <v>#DIV/0!</v>
      </c>
      <c r="E45" s="49">
        <v>0</v>
      </c>
      <c r="F45" s="15" t="e">
        <f t="shared" si="7"/>
        <v>#DIV/0!</v>
      </c>
    </row>
    <row r="46" spans="1:6" s="3" customFormat="1" ht="37.5" customHeight="1">
      <c r="A46" s="44" t="s">
        <v>82</v>
      </c>
      <c r="B46" s="12">
        <v>0</v>
      </c>
      <c r="C46" s="12">
        <v>0.1</v>
      </c>
      <c r="D46" s="15" t="e">
        <f t="shared" si="6"/>
        <v>#DIV/0!</v>
      </c>
      <c r="E46" s="49">
        <v>0.1</v>
      </c>
      <c r="F46" s="15">
        <f t="shared" si="7"/>
        <v>100</v>
      </c>
    </row>
    <row r="47" spans="1:6" ht="24" customHeight="1">
      <c r="A47" s="45" t="s">
        <v>85</v>
      </c>
      <c r="B47" s="11">
        <v>5.25</v>
      </c>
      <c r="C47" s="11">
        <v>5.25</v>
      </c>
      <c r="D47" s="15">
        <f t="shared" si="6"/>
        <v>100</v>
      </c>
      <c r="E47" s="48">
        <v>5.3</v>
      </c>
      <c r="F47" s="15">
        <f t="shared" si="7"/>
        <v>100.95238095238095</v>
      </c>
    </row>
    <row r="48" spans="1:6" s="3" customFormat="1" ht="24" customHeight="1">
      <c r="A48" s="36" t="s">
        <v>61</v>
      </c>
      <c r="B48" s="12">
        <v>0.15</v>
      </c>
      <c r="C48" s="12">
        <v>0.16</v>
      </c>
      <c r="D48" s="15">
        <f t="shared" si="6"/>
        <v>106.66666666666667</v>
      </c>
      <c r="E48" s="49">
        <v>0.166</v>
      </c>
      <c r="F48" s="15">
        <f t="shared" si="7"/>
        <v>103.75000000000001</v>
      </c>
    </row>
    <row r="49" spans="1:6" s="3" customFormat="1" ht="25.5" customHeight="1">
      <c r="A49" s="44" t="s">
        <v>81</v>
      </c>
      <c r="B49" s="12">
        <v>0</v>
      </c>
      <c r="C49" s="12">
        <v>0</v>
      </c>
      <c r="D49" s="15" t="e">
        <f t="shared" si="6"/>
        <v>#DIV/0!</v>
      </c>
      <c r="E49" s="49">
        <v>0</v>
      </c>
      <c r="F49" s="15" t="e">
        <f t="shared" si="7"/>
        <v>#DIV/0!</v>
      </c>
    </row>
    <row r="50" spans="1:6" s="3" customFormat="1" ht="41.25" customHeight="1">
      <c r="A50" s="44" t="s">
        <v>82</v>
      </c>
      <c r="B50" s="12">
        <v>0</v>
      </c>
      <c r="C50" s="12">
        <v>0</v>
      </c>
      <c r="D50" s="15" t="e">
        <f t="shared" si="6"/>
        <v>#DIV/0!</v>
      </c>
      <c r="E50" s="49">
        <v>0</v>
      </c>
      <c r="F50" s="15" t="e">
        <f t="shared" si="7"/>
        <v>#DIV/0!</v>
      </c>
    </row>
    <row r="51" spans="1:6" s="3" customFormat="1" ht="25.5" customHeight="1">
      <c r="A51" s="50" t="s">
        <v>85</v>
      </c>
      <c r="B51" s="26">
        <v>0.15</v>
      </c>
      <c r="C51" s="26">
        <v>0.16</v>
      </c>
      <c r="D51" s="43">
        <f t="shared" si="6"/>
        <v>106.66666666666667</v>
      </c>
      <c r="E51" s="51">
        <v>0.166</v>
      </c>
      <c r="F51" s="43">
        <f t="shared" si="7"/>
        <v>103.75000000000001</v>
      </c>
    </row>
    <row r="52" spans="1:6" ht="21.75" customHeight="1">
      <c r="A52" s="37" t="s">
        <v>38</v>
      </c>
      <c r="B52" s="11">
        <v>0.9893</v>
      </c>
      <c r="C52" s="11">
        <v>0.8205</v>
      </c>
      <c r="D52" s="15">
        <f t="shared" si="6"/>
        <v>82.93743050641868</v>
      </c>
      <c r="E52" s="11">
        <v>0.8544</v>
      </c>
      <c r="F52" s="15">
        <f t="shared" si="7"/>
        <v>104.13162705667276</v>
      </c>
    </row>
    <row r="53" spans="1:6" s="3" customFormat="1" ht="21" customHeight="1">
      <c r="A53" s="44" t="s">
        <v>81</v>
      </c>
      <c r="B53" s="12">
        <v>0.469</v>
      </c>
      <c r="C53" s="12">
        <v>0.1915</v>
      </c>
      <c r="D53" s="15">
        <f t="shared" si="6"/>
        <v>40.8315565031983</v>
      </c>
      <c r="E53" s="12">
        <v>0.2</v>
      </c>
      <c r="F53" s="15">
        <f t="shared" si="7"/>
        <v>104.43864229765015</v>
      </c>
    </row>
    <row r="54" spans="1:6" s="3" customFormat="1" ht="39.75" customHeight="1">
      <c r="A54" s="44" t="s">
        <v>82</v>
      </c>
      <c r="B54" s="12">
        <v>0.09</v>
      </c>
      <c r="C54" s="12">
        <v>0.1392</v>
      </c>
      <c r="D54" s="15">
        <f t="shared" si="6"/>
        <v>154.66666666666666</v>
      </c>
      <c r="E54" s="12">
        <v>0.145</v>
      </c>
      <c r="F54" s="15">
        <f t="shared" si="7"/>
        <v>104.16666666666667</v>
      </c>
    </row>
    <row r="55" spans="1:6" ht="32.25" customHeight="1">
      <c r="A55" s="45" t="s">
        <v>85</v>
      </c>
      <c r="B55" s="11">
        <v>0.4303</v>
      </c>
      <c r="C55" s="11">
        <v>0.4898</v>
      </c>
      <c r="D55" s="15">
        <f t="shared" si="6"/>
        <v>113.82756216593076</v>
      </c>
      <c r="E55" s="11">
        <v>0.5094</v>
      </c>
      <c r="F55" s="15">
        <f t="shared" si="7"/>
        <v>104.00163331972232</v>
      </c>
    </row>
    <row r="56" spans="1:6" ht="28.5" customHeight="1">
      <c r="A56" s="37" t="s">
        <v>39</v>
      </c>
      <c r="B56" s="11">
        <v>2.98</v>
      </c>
      <c r="C56" s="11">
        <v>3.2</v>
      </c>
      <c r="D56" s="15">
        <f t="shared" si="6"/>
        <v>107.38255033557047</v>
      </c>
      <c r="E56" s="11">
        <v>3.332</v>
      </c>
      <c r="F56" s="15">
        <f t="shared" si="7"/>
        <v>104.12499999999997</v>
      </c>
    </row>
    <row r="57" spans="1:6" s="3" customFormat="1" ht="30.75" customHeight="1">
      <c r="A57" s="44" t="s">
        <v>81</v>
      </c>
      <c r="B57" s="12">
        <v>0.9</v>
      </c>
      <c r="C57" s="12">
        <v>0.9</v>
      </c>
      <c r="D57" s="15">
        <f t="shared" si="6"/>
        <v>100</v>
      </c>
      <c r="E57" s="12">
        <v>0.94</v>
      </c>
      <c r="F57" s="15">
        <f t="shared" si="7"/>
        <v>104.44444444444443</v>
      </c>
    </row>
    <row r="58" spans="1:6" s="3" customFormat="1" ht="49.5" customHeight="1">
      <c r="A58" s="44" t="s">
        <v>82</v>
      </c>
      <c r="B58" s="12">
        <v>0.62</v>
      </c>
      <c r="C58" s="12">
        <v>0.8</v>
      </c>
      <c r="D58" s="15">
        <f t="shared" si="6"/>
        <v>129.03225806451616</v>
      </c>
      <c r="E58" s="12">
        <v>0.832</v>
      </c>
      <c r="F58" s="15">
        <f t="shared" si="7"/>
        <v>103.99999999999999</v>
      </c>
    </row>
    <row r="59" spans="1:6" ht="24" customHeight="1">
      <c r="A59" s="45" t="s">
        <v>85</v>
      </c>
      <c r="B59" s="11">
        <v>1.46</v>
      </c>
      <c r="C59" s="11">
        <v>1.5</v>
      </c>
      <c r="D59" s="15">
        <f t="shared" si="6"/>
        <v>102.73972602739727</v>
      </c>
      <c r="E59" s="11">
        <v>1.56</v>
      </c>
      <c r="F59" s="15">
        <f t="shared" si="7"/>
        <v>104</v>
      </c>
    </row>
    <row r="60" spans="1:6" ht="27" customHeight="1">
      <c r="A60" s="37" t="s">
        <v>40</v>
      </c>
      <c r="B60" s="11">
        <v>6162</v>
      </c>
      <c r="C60" s="11">
        <v>7288</v>
      </c>
      <c r="D60" s="15">
        <f t="shared" si="6"/>
        <v>118.27328789354105</v>
      </c>
      <c r="E60" s="11">
        <v>7590</v>
      </c>
      <c r="F60" s="15">
        <f t="shared" si="7"/>
        <v>104.14379802414928</v>
      </c>
    </row>
    <row r="61" spans="1:6" s="3" customFormat="1" ht="25.5" customHeight="1">
      <c r="A61" s="44" t="s">
        <v>81</v>
      </c>
      <c r="B61" s="12">
        <v>0</v>
      </c>
      <c r="C61" s="12">
        <v>0</v>
      </c>
      <c r="D61" s="15" t="e">
        <f t="shared" si="6"/>
        <v>#DIV/0!</v>
      </c>
      <c r="E61" s="12">
        <v>0</v>
      </c>
      <c r="F61" s="15" t="e">
        <f t="shared" si="7"/>
        <v>#DIV/0!</v>
      </c>
    </row>
    <row r="62" spans="1:6" s="3" customFormat="1" ht="36" customHeight="1">
      <c r="A62" s="44" t="s">
        <v>82</v>
      </c>
      <c r="B62" s="12">
        <v>361</v>
      </c>
      <c r="C62" s="12">
        <v>323</v>
      </c>
      <c r="D62" s="15">
        <f t="shared" si="6"/>
        <v>89.47368421052632</v>
      </c>
      <c r="E62" s="12">
        <v>336</v>
      </c>
      <c r="F62" s="15">
        <f t="shared" si="7"/>
        <v>104.02476780185759</v>
      </c>
    </row>
    <row r="63" spans="1:6" ht="24.75" customHeight="1">
      <c r="A63" s="45" t="s">
        <v>85</v>
      </c>
      <c r="B63" s="11">
        <v>5801</v>
      </c>
      <c r="C63" s="11">
        <v>6965</v>
      </c>
      <c r="D63" s="15">
        <f t="shared" si="6"/>
        <v>120.06550594725047</v>
      </c>
      <c r="E63" s="11">
        <v>7244</v>
      </c>
      <c r="F63" s="15">
        <f t="shared" si="7"/>
        <v>104.00574300071787</v>
      </c>
    </row>
    <row r="64" spans="1:6" s="3" customFormat="1" ht="39" customHeight="1">
      <c r="A64" s="36" t="s">
        <v>62</v>
      </c>
      <c r="B64" s="12">
        <v>0.09</v>
      </c>
      <c r="C64" s="12">
        <v>0.09</v>
      </c>
      <c r="D64" s="15">
        <f t="shared" si="6"/>
        <v>100</v>
      </c>
      <c r="E64" s="12">
        <v>0.094</v>
      </c>
      <c r="F64" s="15">
        <f t="shared" si="7"/>
        <v>104.44444444444446</v>
      </c>
    </row>
    <row r="65" spans="1:6" s="3" customFormat="1" ht="22.5" customHeight="1">
      <c r="A65" s="44" t="s">
        <v>81</v>
      </c>
      <c r="B65" s="12">
        <v>0</v>
      </c>
      <c r="C65" s="12">
        <v>0</v>
      </c>
      <c r="D65" s="15" t="e">
        <f t="shared" si="6"/>
        <v>#DIV/0!</v>
      </c>
      <c r="E65" s="12">
        <v>0</v>
      </c>
      <c r="F65" s="15" t="e">
        <f t="shared" si="7"/>
        <v>#DIV/0!</v>
      </c>
    </row>
    <row r="66" spans="1:6" s="3" customFormat="1" ht="38.25" customHeight="1">
      <c r="A66" s="44" t="s">
        <v>82</v>
      </c>
      <c r="B66" s="12">
        <v>0.09</v>
      </c>
      <c r="C66" s="12">
        <v>0.09</v>
      </c>
      <c r="D66" s="15">
        <f t="shared" si="6"/>
        <v>100</v>
      </c>
      <c r="E66" s="12">
        <v>0.09</v>
      </c>
      <c r="F66" s="15">
        <f t="shared" si="7"/>
        <v>100</v>
      </c>
    </row>
    <row r="67" spans="1:6" s="3" customFormat="1" ht="21" customHeight="1">
      <c r="A67" s="44" t="s">
        <v>85</v>
      </c>
      <c r="B67" s="12">
        <v>0</v>
      </c>
      <c r="C67" s="12">
        <v>0</v>
      </c>
      <c r="D67" s="15" t="e">
        <f t="shared" si="6"/>
        <v>#DIV/0!</v>
      </c>
      <c r="E67" s="12">
        <v>0</v>
      </c>
      <c r="F67" s="15" t="e">
        <f>E67/C67*100</f>
        <v>#DIV/0!</v>
      </c>
    </row>
    <row r="68" spans="1:6" s="3" customFormat="1" ht="30" customHeight="1">
      <c r="A68" s="5" t="s">
        <v>79</v>
      </c>
      <c r="B68" s="12"/>
      <c r="C68" s="12"/>
      <c r="D68" s="15"/>
      <c r="E68" s="12"/>
      <c r="F68" s="16"/>
    </row>
    <row r="69" spans="1:6" s="3" customFormat="1" ht="24.75" customHeight="1">
      <c r="A69" s="46" t="s">
        <v>80</v>
      </c>
      <c r="B69" s="12">
        <v>1180</v>
      </c>
      <c r="C69" s="12">
        <v>1189</v>
      </c>
      <c r="D69" s="15">
        <f t="shared" si="6"/>
        <v>100.76271186440677</v>
      </c>
      <c r="E69" s="12">
        <v>1219</v>
      </c>
      <c r="F69" s="15">
        <f aca="true" t="shared" si="8" ref="F69:F90">E69/C69*100</f>
        <v>102.52312867956266</v>
      </c>
    </row>
    <row r="70" spans="1:6" s="3" customFormat="1" ht="27.75" customHeight="1">
      <c r="A70" s="46" t="s">
        <v>81</v>
      </c>
      <c r="B70" s="12">
        <v>395</v>
      </c>
      <c r="C70" s="12">
        <v>399</v>
      </c>
      <c r="D70" s="15">
        <f t="shared" si="6"/>
        <v>101.0126582278481</v>
      </c>
      <c r="E70" s="12">
        <v>415</v>
      </c>
      <c r="F70" s="15">
        <f t="shared" si="8"/>
        <v>104.01002506265664</v>
      </c>
    </row>
    <row r="71" spans="1:6" s="3" customFormat="1" ht="39" customHeight="1">
      <c r="A71" s="46" t="s">
        <v>82</v>
      </c>
      <c r="B71" s="12">
        <v>268</v>
      </c>
      <c r="C71" s="12">
        <v>206</v>
      </c>
      <c r="D71" s="15">
        <f t="shared" si="6"/>
        <v>76.86567164179104</v>
      </c>
      <c r="E71" s="12">
        <v>214</v>
      </c>
      <c r="F71" s="15">
        <f t="shared" si="8"/>
        <v>103.88349514563106</v>
      </c>
    </row>
    <row r="72" spans="1:6" s="3" customFormat="1" ht="24" customHeight="1">
      <c r="A72" s="46" t="s">
        <v>85</v>
      </c>
      <c r="B72" s="12">
        <v>517</v>
      </c>
      <c r="C72" s="12">
        <v>584</v>
      </c>
      <c r="D72" s="15">
        <f t="shared" si="6"/>
        <v>112.95938104448742</v>
      </c>
      <c r="E72" s="12">
        <v>590</v>
      </c>
      <c r="F72" s="15">
        <f t="shared" si="8"/>
        <v>101.02739726027397</v>
      </c>
    </row>
    <row r="73" spans="1:6" s="3" customFormat="1" ht="37.5" customHeight="1">
      <c r="A73" s="46" t="s">
        <v>86</v>
      </c>
      <c r="B73" s="12">
        <v>490</v>
      </c>
      <c r="C73" s="12">
        <v>567</v>
      </c>
      <c r="D73" s="15">
        <f t="shared" si="6"/>
        <v>115.71428571428572</v>
      </c>
      <c r="E73" s="12">
        <v>590</v>
      </c>
      <c r="F73" s="15">
        <f t="shared" si="8"/>
        <v>104.05643738977074</v>
      </c>
    </row>
    <row r="74" spans="1:6" s="3" customFormat="1" ht="21.75" customHeight="1">
      <c r="A74" s="46" t="s">
        <v>81</v>
      </c>
      <c r="B74" s="12">
        <v>172</v>
      </c>
      <c r="C74" s="12">
        <v>172</v>
      </c>
      <c r="D74" s="15">
        <f t="shared" si="6"/>
        <v>100</v>
      </c>
      <c r="E74" s="12">
        <v>179</v>
      </c>
      <c r="F74" s="15">
        <f t="shared" si="8"/>
        <v>104.06976744186048</v>
      </c>
    </row>
    <row r="75" spans="1:6" s="3" customFormat="1" ht="34.5" customHeight="1">
      <c r="A75" s="46" t="s">
        <v>82</v>
      </c>
      <c r="B75" s="12">
        <v>108</v>
      </c>
      <c r="C75" s="12">
        <v>141</v>
      </c>
      <c r="D75" s="15">
        <f t="shared" si="6"/>
        <v>130.55555555555557</v>
      </c>
      <c r="E75" s="12">
        <v>112</v>
      </c>
      <c r="F75" s="15">
        <f t="shared" si="8"/>
        <v>79.43262411347519</v>
      </c>
    </row>
    <row r="76" spans="1:6" s="3" customFormat="1" ht="23.25" customHeight="1">
      <c r="A76" s="46" t="s">
        <v>85</v>
      </c>
      <c r="B76" s="12">
        <v>210</v>
      </c>
      <c r="C76" s="12">
        <v>254</v>
      </c>
      <c r="D76" s="15">
        <f t="shared" si="6"/>
        <v>120.95238095238095</v>
      </c>
      <c r="E76" s="12">
        <v>264</v>
      </c>
      <c r="F76" s="15">
        <f t="shared" si="8"/>
        <v>103.93700787401573</v>
      </c>
    </row>
    <row r="77" spans="1:6" s="3" customFormat="1" ht="22.5" customHeight="1">
      <c r="A77" s="36" t="s">
        <v>87</v>
      </c>
      <c r="B77" s="12">
        <v>3692</v>
      </c>
      <c r="C77" s="12">
        <v>0</v>
      </c>
      <c r="D77" s="15">
        <f t="shared" si="6"/>
        <v>0</v>
      </c>
      <c r="E77" s="12">
        <v>0</v>
      </c>
      <c r="F77" s="15" t="e">
        <f t="shared" si="8"/>
        <v>#DIV/0!</v>
      </c>
    </row>
    <row r="78" spans="1:6" s="3" customFormat="1" ht="24.75" customHeight="1">
      <c r="A78" s="46" t="s">
        <v>81</v>
      </c>
      <c r="B78" s="12">
        <v>2561</v>
      </c>
      <c r="C78" s="12">
        <v>0</v>
      </c>
      <c r="D78" s="15">
        <f t="shared" si="6"/>
        <v>0</v>
      </c>
      <c r="E78" s="12">
        <v>0</v>
      </c>
      <c r="F78" s="15" t="e">
        <f t="shared" si="8"/>
        <v>#DIV/0!</v>
      </c>
    </row>
    <row r="79" spans="1:6" s="3" customFormat="1" ht="38.25" customHeight="1">
      <c r="A79" s="46" t="s">
        <v>82</v>
      </c>
      <c r="B79" s="12">
        <v>1014</v>
      </c>
      <c r="C79" s="12">
        <v>0</v>
      </c>
      <c r="D79" s="15">
        <f t="shared" si="6"/>
        <v>0</v>
      </c>
      <c r="E79" s="12">
        <v>0</v>
      </c>
      <c r="F79" s="15" t="e">
        <f t="shared" si="8"/>
        <v>#DIV/0!</v>
      </c>
    </row>
    <row r="80" spans="1:6" s="3" customFormat="1" ht="29.25" customHeight="1">
      <c r="A80" s="46" t="s">
        <v>85</v>
      </c>
      <c r="B80" s="12">
        <v>117</v>
      </c>
      <c r="C80" s="12">
        <v>0</v>
      </c>
      <c r="D80" s="15">
        <f t="shared" si="6"/>
        <v>0</v>
      </c>
      <c r="E80" s="12">
        <v>0</v>
      </c>
      <c r="F80" s="15" t="e">
        <f t="shared" si="8"/>
        <v>#DIV/0!</v>
      </c>
    </row>
    <row r="81" spans="1:6" s="3" customFormat="1" ht="20.25" customHeight="1">
      <c r="A81" s="36" t="s">
        <v>88</v>
      </c>
      <c r="B81" s="12">
        <v>983</v>
      </c>
      <c r="C81" s="12">
        <v>1406</v>
      </c>
      <c r="D81" s="15">
        <f t="shared" si="6"/>
        <v>143.03153611393694</v>
      </c>
      <c r="E81" s="12">
        <v>1462</v>
      </c>
      <c r="F81" s="15">
        <f t="shared" si="8"/>
        <v>103.98293029871977</v>
      </c>
    </row>
    <row r="82" spans="1:6" s="3" customFormat="1" ht="30.75" customHeight="1">
      <c r="A82" s="36" t="s">
        <v>89</v>
      </c>
      <c r="B82" s="12">
        <v>48906</v>
      </c>
      <c r="C82" s="12">
        <v>57842</v>
      </c>
      <c r="D82" s="15">
        <f t="shared" si="6"/>
        <v>118.27178669283933</v>
      </c>
      <c r="E82" s="12">
        <v>60157</v>
      </c>
      <c r="F82" s="15">
        <f t="shared" si="8"/>
        <v>104.0022820787663</v>
      </c>
    </row>
    <row r="83" spans="1:6" ht="21" customHeight="1">
      <c r="A83" s="10" t="s">
        <v>54</v>
      </c>
      <c r="B83" s="11">
        <v>1108731</v>
      </c>
      <c r="C83" s="11">
        <v>1187628</v>
      </c>
      <c r="D83" s="15">
        <f t="shared" si="6"/>
        <v>107.11597312603327</v>
      </c>
      <c r="E83" s="11">
        <v>1281559</v>
      </c>
      <c r="F83" s="15">
        <f t="shared" si="8"/>
        <v>107.90912642679358</v>
      </c>
    </row>
    <row r="84" spans="1:6" ht="24" customHeight="1">
      <c r="A84" s="10" t="s">
        <v>55</v>
      </c>
      <c r="B84" s="11">
        <v>45462</v>
      </c>
      <c r="C84" s="11">
        <v>49105</v>
      </c>
      <c r="D84" s="15">
        <f t="shared" si="6"/>
        <v>108.01328582112532</v>
      </c>
      <c r="E84" s="11">
        <v>52643</v>
      </c>
      <c r="F84" s="15">
        <f t="shared" si="8"/>
        <v>107.20496894409939</v>
      </c>
    </row>
    <row r="85" spans="1:6" ht="21.75" customHeight="1">
      <c r="A85" s="10" t="s">
        <v>56</v>
      </c>
      <c r="B85" s="11">
        <v>339829</v>
      </c>
      <c r="C85" s="11">
        <v>373983</v>
      </c>
      <c r="D85" s="15">
        <f t="shared" si="6"/>
        <v>110.05034885192258</v>
      </c>
      <c r="E85" s="11">
        <v>408444</v>
      </c>
      <c r="F85" s="15">
        <f t="shared" si="8"/>
        <v>109.2145899679932</v>
      </c>
    </row>
    <row r="86" spans="1:6" ht="50.25" customHeight="1">
      <c r="A86" s="10" t="s">
        <v>57</v>
      </c>
      <c r="B86" s="11">
        <v>226</v>
      </c>
      <c r="C86" s="11">
        <v>230</v>
      </c>
      <c r="D86" s="15">
        <f t="shared" si="6"/>
        <v>101.76991150442478</v>
      </c>
      <c r="E86" s="11">
        <v>230</v>
      </c>
      <c r="F86" s="15">
        <f t="shared" si="8"/>
        <v>100</v>
      </c>
    </row>
    <row r="87" spans="1:6" ht="36" customHeight="1">
      <c r="A87" s="10" t="s">
        <v>58</v>
      </c>
      <c r="B87" s="11">
        <v>293114</v>
      </c>
      <c r="C87" s="11">
        <v>328002</v>
      </c>
      <c r="D87" s="15">
        <f t="shared" si="6"/>
        <v>111.90253621457862</v>
      </c>
      <c r="E87" s="11">
        <v>363023</v>
      </c>
      <c r="F87" s="15">
        <f t="shared" si="8"/>
        <v>110.67706904226193</v>
      </c>
    </row>
    <row r="88" spans="1:6" ht="36" customHeight="1">
      <c r="A88" s="10" t="s">
        <v>59</v>
      </c>
      <c r="B88" s="11">
        <v>29400</v>
      </c>
      <c r="C88" s="11">
        <v>30100</v>
      </c>
      <c r="D88" s="15">
        <f t="shared" si="6"/>
        <v>102.38095238095238</v>
      </c>
      <c r="E88" s="11">
        <v>30491</v>
      </c>
      <c r="F88" s="15">
        <f t="shared" si="8"/>
        <v>101.29900332225914</v>
      </c>
    </row>
    <row r="89" spans="1:6" ht="49.5" customHeight="1">
      <c r="A89" s="10" t="s">
        <v>93</v>
      </c>
      <c r="B89" s="11">
        <v>365732</v>
      </c>
      <c r="C89" s="11">
        <v>407400</v>
      </c>
      <c r="D89" s="15">
        <f t="shared" si="6"/>
        <v>111.39304189953299</v>
      </c>
      <c r="E89" s="11">
        <v>415650</v>
      </c>
      <c r="F89" s="15">
        <f t="shared" si="8"/>
        <v>102.02503681885125</v>
      </c>
    </row>
    <row r="90" spans="1:6" ht="48.75" customHeight="1">
      <c r="A90" s="10" t="s">
        <v>94</v>
      </c>
      <c r="B90" s="11">
        <v>36656</v>
      </c>
      <c r="C90" s="11">
        <v>39100</v>
      </c>
      <c r="D90" s="15">
        <f t="shared" si="6"/>
        <v>106.66739415102575</v>
      </c>
      <c r="E90" s="11">
        <v>41500</v>
      </c>
      <c r="F90" s="15">
        <f t="shared" si="8"/>
        <v>106.13810741687979</v>
      </c>
    </row>
    <row r="91" spans="1:6" ht="21.75" customHeight="1">
      <c r="A91" s="40" t="s">
        <v>7</v>
      </c>
      <c r="B91" s="11"/>
      <c r="C91" s="11"/>
      <c r="D91" s="15"/>
      <c r="E91" s="11"/>
      <c r="F91" s="15"/>
    </row>
    <row r="92" spans="1:6" ht="30">
      <c r="A92" s="37" t="s">
        <v>8</v>
      </c>
      <c r="B92" s="11">
        <v>1.012</v>
      </c>
      <c r="C92" s="11">
        <v>1.002</v>
      </c>
      <c r="D92" s="15">
        <f t="shared" si="6"/>
        <v>99.01185770750988</v>
      </c>
      <c r="E92" s="11">
        <v>1.229</v>
      </c>
      <c r="F92" s="15">
        <f>E92/C92*100</f>
        <v>122.65469061876249</v>
      </c>
    </row>
    <row r="93" spans="1:6" ht="24" customHeight="1">
      <c r="A93" s="40" t="s">
        <v>9</v>
      </c>
      <c r="B93" s="11"/>
      <c r="C93" s="11"/>
      <c r="D93" s="15"/>
      <c r="E93" s="11"/>
      <c r="F93" s="15"/>
    </row>
    <row r="94" spans="1:6" ht="20.25" customHeight="1">
      <c r="A94" s="37" t="s">
        <v>10</v>
      </c>
      <c r="B94" s="11">
        <v>1.763</v>
      </c>
      <c r="C94" s="11">
        <v>1.772</v>
      </c>
      <c r="D94" s="15">
        <f t="shared" si="6"/>
        <v>100.51049347702781</v>
      </c>
      <c r="E94" s="11">
        <v>1.806</v>
      </c>
      <c r="F94" s="15">
        <f>E94/C94*100</f>
        <v>101.91873589164786</v>
      </c>
    </row>
    <row r="95" spans="1:6" ht="22.5" customHeight="1">
      <c r="A95" s="37" t="s">
        <v>11</v>
      </c>
      <c r="B95" s="11">
        <v>0</v>
      </c>
      <c r="C95" s="11">
        <v>0</v>
      </c>
      <c r="D95" s="15" t="e">
        <f t="shared" si="6"/>
        <v>#DIV/0!</v>
      </c>
      <c r="E95" s="11">
        <v>0</v>
      </c>
      <c r="F95" s="15" t="e">
        <f>E95/C95*100</f>
        <v>#DIV/0!</v>
      </c>
    </row>
    <row r="96" spans="1:6" ht="21.75" customHeight="1">
      <c r="A96" s="37" t="s">
        <v>12</v>
      </c>
      <c r="B96" s="11">
        <v>0</v>
      </c>
      <c r="C96" s="11">
        <v>0</v>
      </c>
      <c r="D96" s="15" t="e">
        <f t="shared" si="6"/>
        <v>#DIV/0!</v>
      </c>
      <c r="E96" s="11">
        <v>0</v>
      </c>
      <c r="F96" s="15" t="e">
        <f>E96/C96*100</f>
        <v>#DIV/0!</v>
      </c>
    </row>
    <row r="97" spans="1:6" ht="22.5" customHeight="1">
      <c r="A97" s="37" t="s">
        <v>13</v>
      </c>
      <c r="B97" s="11">
        <v>0</v>
      </c>
      <c r="C97" s="11">
        <v>0</v>
      </c>
      <c r="D97" s="15" t="e">
        <f t="shared" si="6"/>
        <v>#DIV/0!</v>
      </c>
      <c r="E97" s="11">
        <v>0</v>
      </c>
      <c r="F97" s="15" t="e">
        <f>E97/C97*100</f>
        <v>#DIV/0!</v>
      </c>
    </row>
    <row r="98" spans="1:6" ht="21" customHeight="1">
      <c r="A98" s="40" t="s">
        <v>14</v>
      </c>
      <c r="B98" s="11"/>
      <c r="C98" s="11"/>
      <c r="D98" s="15"/>
      <c r="E98" s="11"/>
      <c r="F98" s="15"/>
    </row>
    <row r="99" spans="1:6" ht="23.25" customHeight="1">
      <c r="A99" s="47" t="s">
        <v>12</v>
      </c>
      <c r="B99" s="11">
        <v>0</v>
      </c>
      <c r="C99" s="11">
        <v>0</v>
      </c>
      <c r="D99" s="15" t="e">
        <f>C99/B99*100</f>
        <v>#DIV/0!</v>
      </c>
      <c r="E99" s="11">
        <v>0</v>
      </c>
      <c r="F99" s="15" t="e">
        <f>E99/C99*100</f>
        <v>#DIV/0!</v>
      </c>
    </row>
    <row r="100" spans="1:6" ht="24.75" customHeight="1">
      <c r="A100" s="47" t="s">
        <v>13</v>
      </c>
      <c r="B100" s="11">
        <v>0</v>
      </c>
      <c r="C100" s="11">
        <v>0</v>
      </c>
      <c r="D100" s="15" t="e">
        <f>C100/B100*100</f>
        <v>#DIV/0!</v>
      </c>
      <c r="E100" s="11">
        <v>0</v>
      </c>
      <c r="F100" s="15" t="e">
        <f>E100/C100*100</f>
        <v>#DIV/0!</v>
      </c>
    </row>
    <row r="101" spans="1:6" ht="55.5" customHeight="1">
      <c r="A101" s="37" t="s">
        <v>15</v>
      </c>
      <c r="B101" s="11">
        <v>91.2</v>
      </c>
      <c r="C101" s="11">
        <v>91</v>
      </c>
      <c r="D101" s="15" t="s">
        <v>137</v>
      </c>
      <c r="E101" s="11">
        <v>90.9</v>
      </c>
      <c r="F101" s="15" t="s">
        <v>137</v>
      </c>
    </row>
    <row r="102" spans="1:6" ht="19.5" customHeight="1">
      <c r="A102" s="40" t="s">
        <v>16</v>
      </c>
      <c r="B102" s="11"/>
      <c r="C102" s="11"/>
      <c r="D102" s="15"/>
      <c r="E102" s="11"/>
      <c r="F102" s="15"/>
    </row>
    <row r="103" spans="1:6" ht="42.75" customHeight="1">
      <c r="A103" s="37" t="s">
        <v>17</v>
      </c>
      <c r="B103" s="23">
        <v>9.423</v>
      </c>
      <c r="C103" s="23">
        <v>9</v>
      </c>
      <c r="D103" s="24">
        <f aca="true" t="shared" si="9" ref="D103:D120">C103/B103*100</f>
        <v>95.51098376313276</v>
      </c>
      <c r="E103" s="23">
        <v>10</v>
      </c>
      <c r="F103" s="24">
        <f aca="true" t="shared" si="10" ref="F103:F108">E103/C103*100</f>
        <v>111.11111111111111</v>
      </c>
    </row>
    <row r="104" spans="1:6" ht="38.25" customHeight="1">
      <c r="A104" s="37" t="s">
        <v>18</v>
      </c>
      <c r="B104" s="23">
        <v>8.567</v>
      </c>
      <c r="C104" s="23">
        <v>8</v>
      </c>
      <c r="D104" s="24">
        <f t="shared" si="9"/>
        <v>93.38158048324968</v>
      </c>
      <c r="E104" s="23">
        <v>9</v>
      </c>
      <c r="F104" s="24">
        <f t="shared" si="10"/>
        <v>112.5</v>
      </c>
    </row>
    <row r="105" spans="1:6" ht="22.5" customHeight="1">
      <c r="A105" s="37" t="s">
        <v>19</v>
      </c>
      <c r="B105" s="11">
        <v>0</v>
      </c>
      <c r="C105" s="11">
        <v>0</v>
      </c>
      <c r="D105" s="15" t="e">
        <f t="shared" si="9"/>
        <v>#DIV/0!</v>
      </c>
      <c r="E105" s="11">
        <v>0</v>
      </c>
      <c r="F105" s="15" t="e">
        <f t="shared" si="10"/>
        <v>#DIV/0!</v>
      </c>
    </row>
    <row r="106" spans="1:6" ht="23.25" customHeight="1">
      <c r="A106" s="37" t="s">
        <v>20</v>
      </c>
      <c r="B106" s="11">
        <v>0</v>
      </c>
      <c r="C106" s="11">
        <v>0</v>
      </c>
      <c r="D106" s="15" t="e">
        <f t="shared" si="9"/>
        <v>#DIV/0!</v>
      </c>
      <c r="E106" s="11">
        <v>0</v>
      </c>
      <c r="F106" s="15" t="e">
        <f t="shared" si="10"/>
        <v>#DIV/0!</v>
      </c>
    </row>
    <row r="107" spans="1:6" ht="39" customHeight="1">
      <c r="A107" s="37" t="s">
        <v>21</v>
      </c>
      <c r="B107" s="11">
        <v>0</v>
      </c>
      <c r="C107" s="11">
        <v>0</v>
      </c>
      <c r="D107" s="15" t="e">
        <f t="shared" si="9"/>
        <v>#DIV/0!</v>
      </c>
      <c r="E107" s="11">
        <v>0</v>
      </c>
      <c r="F107" s="15" t="e">
        <f t="shared" si="10"/>
        <v>#DIV/0!</v>
      </c>
    </row>
    <row r="108" spans="1:6" ht="37.5" customHeight="1">
      <c r="A108" s="37" t="s">
        <v>22</v>
      </c>
      <c r="B108" s="11">
        <v>23.1</v>
      </c>
      <c r="C108" s="11">
        <v>23.72</v>
      </c>
      <c r="D108" s="15">
        <f t="shared" si="9"/>
        <v>102.68398268398266</v>
      </c>
      <c r="E108" s="11">
        <v>24.4</v>
      </c>
      <c r="F108" s="15">
        <f t="shared" si="10"/>
        <v>102.86677908937605</v>
      </c>
    </row>
    <row r="109" spans="1:6" ht="38.25" customHeight="1">
      <c r="A109" s="40" t="s">
        <v>23</v>
      </c>
      <c r="B109" s="11"/>
      <c r="C109" s="11"/>
      <c r="D109" s="15"/>
      <c r="E109" s="11"/>
      <c r="F109" s="15"/>
    </row>
    <row r="110" spans="1:6" ht="27.75" customHeight="1">
      <c r="A110" s="37" t="s">
        <v>31</v>
      </c>
      <c r="B110" s="11">
        <v>11.38</v>
      </c>
      <c r="C110" s="11">
        <v>11.46</v>
      </c>
      <c r="D110" s="15">
        <f t="shared" si="9"/>
        <v>100.70298769771529</v>
      </c>
      <c r="E110" s="11">
        <v>11.54</v>
      </c>
      <c r="F110" s="15">
        <f aca="true" t="shared" si="11" ref="F110:F120">E110/C110*100</f>
        <v>100.6980802792321</v>
      </c>
    </row>
    <row r="111" spans="1:6" s="3" customFormat="1" ht="31.5" customHeight="1">
      <c r="A111" s="36" t="s">
        <v>91</v>
      </c>
      <c r="B111" s="12">
        <v>225</v>
      </c>
      <c r="C111" s="12">
        <v>225</v>
      </c>
      <c r="D111" s="15">
        <f t="shared" si="9"/>
        <v>100</v>
      </c>
      <c r="E111" s="12">
        <v>225</v>
      </c>
      <c r="F111" s="15">
        <f t="shared" si="11"/>
        <v>100</v>
      </c>
    </row>
    <row r="112" spans="1:6" ht="39.75" customHeight="1">
      <c r="A112" s="37" t="s">
        <v>41</v>
      </c>
      <c r="B112" s="11">
        <v>17.69</v>
      </c>
      <c r="C112" s="11">
        <v>17.82</v>
      </c>
      <c r="D112" s="15">
        <f t="shared" si="9"/>
        <v>100.73487846240813</v>
      </c>
      <c r="E112" s="11">
        <v>17.95</v>
      </c>
      <c r="F112" s="15">
        <f t="shared" si="11"/>
        <v>100.72951739618405</v>
      </c>
    </row>
    <row r="113" spans="1:6" ht="25.5" customHeight="1">
      <c r="A113" s="37" t="s">
        <v>32</v>
      </c>
      <c r="B113" s="11">
        <v>3.69</v>
      </c>
      <c r="C113" s="11">
        <v>3.72</v>
      </c>
      <c r="D113" s="15">
        <f t="shared" si="9"/>
        <v>100.81300813008131</v>
      </c>
      <c r="E113" s="11">
        <v>3.74</v>
      </c>
      <c r="F113" s="15">
        <f t="shared" si="11"/>
        <v>100.53763440860214</v>
      </c>
    </row>
    <row r="114" spans="1:6" ht="22.5" customHeight="1">
      <c r="A114" s="37" t="s">
        <v>33</v>
      </c>
      <c r="B114" s="11">
        <v>12.34</v>
      </c>
      <c r="C114" s="11">
        <v>12.42</v>
      </c>
      <c r="D114" s="15">
        <f t="shared" si="9"/>
        <v>100.64829821717991</v>
      </c>
      <c r="E114" s="11">
        <v>12.62</v>
      </c>
      <c r="F114" s="15">
        <f t="shared" si="11"/>
        <v>101.61030595813203</v>
      </c>
    </row>
    <row r="115" spans="1:6" ht="38.25" customHeight="1">
      <c r="A115" s="37" t="s">
        <v>42</v>
      </c>
      <c r="B115" s="11">
        <v>0</v>
      </c>
      <c r="C115" s="11">
        <v>0</v>
      </c>
      <c r="D115" s="15" t="e">
        <f t="shared" si="9"/>
        <v>#DIV/0!</v>
      </c>
      <c r="E115" s="11">
        <v>0</v>
      </c>
      <c r="F115" s="15" t="e">
        <f t="shared" si="11"/>
        <v>#DIV/0!</v>
      </c>
    </row>
    <row r="116" spans="1:6" ht="36.75" customHeight="1">
      <c r="A116" s="37" t="s">
        <v>24</v>
      </c>
      <c r="B116" s="11">
        <v>754</v>
      </c>
      <c r="C116" s="11">
        <v>769</v>
      </c>
      <c r="D116" s="15">
        <f t="shared" si="9"/>
        <v>101.98938992042441</v>
      </c>
      <c r="E116" s="11">
        <v>817</v>
      </c>
      <c r="F116" s="15">
        <f t="shared" si="11"/>
        <v>106.24187256176853</v>
      </c>
    </row>
    <row r="117" spans="1:6" s="3" customFormat="1" ht="38.25" customHeight="1">
      <c r="A117" s="36" t="s">
        <v>90</v>
      </c>
      <c r="B117" s="12">
        <v>918</v>
      </c>
      <c r="C117" s="12">
        <v>922</v>
      </c>
      <c r="D117" s="15">
        <f t="shared" si="9"/>
        <v>100.43572984749456</v>
      </c>
      <c r="E117" s="12">
        <v>1038</v>
      </c>
      <c r="F117" s="15">
        <f t="shared" si="11"/>
        <v>112.58134490238612</v>
      </c>
    </row>
    <row r="118" spans="1:6" s="3" customFormat="1" ht="39.75" customHeight="1">
      <c r="A118" s="36" t="s">
        <v>76</v>
      </c>
      <c r="B118" s="12">
        <v>682</v>
      </c>
      <c r="C118" s="12">
        <v>685</v>
      </c>
      <c r="D118" s="15">
        <f t="shared" si="9"/>
        <v>100.43988269794721</v>
      </c>
      <c r="E118" s="12">
        <v>693</v>
      </c>
      <c r="F118" s="15">
        <f t="shared" si="11"/>
        <v>101.16788321167883</v>
      </c>
    </row>
    <row r="119" spans="1:6" s="3" customFormat="1" ht="27.75" customHeight="1">
      <c r="A119" s="36" t="s">
        <v>92</v>
      </c>
      <c r="B119" s="23">
        <v>27</v>
      </c>
      <c r="C119" s="23">
        <v>30.1</v>
      </c>
      <c r="D119" s="15">
        <f t="shared" si="9"/>
        <v>111.4814814814815</v>
      </c>
      <c r="E119" s="23">
        <v>32.6</v>
      </c>
      <c r="F119" s="24">
        <f t="shared" si="11"/>
        <v>108.30564784053156</v>
      </c>
    </row>
    <row r="120" spans="1:6" ht="34.5" customHeight="1">
      <c r="A120" s="40" t="s">
        <v>34</v>
      </c>
      <c r="B120" s="11">
        <v>267</v>
      </c>
      <c r="C120" s="11">
        <v>261</v>
      </c>
      <c r="D120" s="15">
        <f t="shared" si="9"/>
        <v>97.75280898876404</v>
      </c>
      <c r="E120" s="11">
        <v>265</v>
      </c>
      <c r="F120" s="24">
        <f t="shared" si="11"/>
        <v>101.53256704980842</v>
      </c>
    </row>
    <row r="121" spans="1:6" ht="36.75" customHeight="1">
      <c r="A121" s="47" t="s">
        <v>64</v>
      </c>
      <c r="B121" s="11">
        <v>11</v>
      </c>
      <c r="C121" s="11">
        <v>11</v>
      </c>
      <c r="D121" s="15">
        <f>C121/B121*100</f>
        <v>100</v>
      </c>
      <c r="E121" s="11">
        <v>11</v>
      </c>
      <c r="F121" s="15">
        <f>E121/C121*100</f>
        <v>100</v>
      </c>
    </row>
    <row r="122" spans="1:6" ht="34.5" customHeight="1">
      <c r="A122" s="47" t="s">
        <v>65</v>
      </c>
      <c r="B122" s="11">
        <v>48</v>
      </c>
      <c r="C122" s="11">
        <v>48</v>
      </c>
      <c r="D122" s="15">
        <f>C122/B122*100</f>
        <v>100</v>
      </c>
      <c r="E122" s="11">
        <v>48</v>
      </c>
      <c r="F122" s="15">
        <f>E122/C122*100</f>
        <v>100</v>
      </c>
    </row>
    <row r="123" spans="1:6" ht="39" customHeight="1">
      <c r="A123" s="47" t="s">
        <v>66</v>
      </c>
      <c r="B123" s="11">
        <v>208</v>
      </c>
      <c r="C123" s="11">
        <v>202</v>
      </c>
      <c r="D123" s="15">
        <f>C123/B123*100</f>
        <v>97.11538461538461</v>
      </c>
      <c r="E123" s="11">
        <v>206</v>
      </c>
      <c r="F123" s="15">
        <f>E123/C123*100</f>
        <v>101.98019801980197</v>
      </c>
    </row>
    <row r="124" spans="1:6" ht="39" customHeight="1">
      <c r="A124" s="47" t="s">
        <v>146</v>
      </c>
      <c r="B124" s="11">
        <v>31</v>
      </c>
      <c r="C124" s="11">
        <v>31</v>
      </c>
      <c r="D124" s="15"/>
      <c r="E124" s="11">
        <v>31</v>
      </c>
      <c r="F124" s="15">
        <f>E124/C124*100</f>
        <v>100</v>
      </c>
    </row>
    <row r="125" spans="1:6" s="3" customFormat="1" ht="27" customHeight="1">
      <c r="A125" s="46" t="s">
        <v>63</v>
      </c>
      <c r="B125" s="12">
        <v>1003</v>
      </c>
      <c r="C125" s="12">
        <v>967</v>
      </c>
      <c r="D125" s="15">
        <f>C125/B125*100</f>
        <v>96.41076769690928</v>
      </c>
      <c r="E125" s="12">
        <v>947</v>
      </c>
      <c r="F125" s="15">
        <f>E125/C125*100</f>
        <v>97.93174767321614</v>
      </c>
    </row>
    <row r="126" spans="1:6" s="3" customFormat="1" ht="17.25" customHeight="1">
      <c r="A126" s="5" t="s">
        <v>67</v>
      </c>
      <c r="B126" s="12"/>
      <c r="C126" s="12"/>
      <c r="D126" s="16"/>
      <c r="E126" s="12"/>
      <c r="F126" s="16"/>
    </row>
    <row r="127" spans="1:6" s="3" customFormat="1" ht="20.25" customHeight="1">
      <c r="A127" s="36" t="s">
        <v>68</v>
      </c>
      <c r="B127" s="12">
        <v>52.3</v>
      </c>
      <c r="C127" s="12">
        <v>55.1</v>
      </c>
      <c r="D127" s="15">
        <f>C127/B127*100</f>
        <v>105.35372848948377</v>
      </c>
      <c r="E127" s="12">
        <v>55.1</v>
      </c>
      <c r="F127" s="15">
        <f>E127/C127*100</f>
        <v>100</v>
      </c>
    </row>
    <row r="128" spans="1:6" s="3" customFormat="1" ht="19.5" customHeight="1">
      <c r="A128" s="36" t="s">
        <v>69</v>
      </c>
      <c r="B128" s="12">
        <v>147.7</v>
      </c>
      <c r="C128" s="12">
        <v>147.7</v>
      </c>
      <c r="D128" s="15">
        <f>C128/B128*100</f>
        <v>100</v>
      </c>
      <c r="E128" s="12">
        <v>147.7</v>
      </c>
      <c r="F128" s="15">
        <f>E128/C128*100</f>
        <v>100</v>
      </c>
    </row>
    <row r="129" spans="1:6" s="3" customFormat="1" ht="21" customHeight="1">
      <c r="A129" s="36" t="s">
        <v>70</v>
      </c>
      <c r="B129" s="12">
        <v>17.6</v>
      </c>
      <c r="C129" s="12">
        <v>17.6</v>
      </c>
      <c r="D129" s="15">
        <f>C129/B129*100</f>
        <v>100</v>
      </c>
      <c r="E129" s="12">
        <v>17.6</v>
      </c>
      <c r="F129" s="15">
        <f>E129/C129*100</f>
        <v>100</v>
      </c>
    </row>
    <row r="130" spans="1:6" s="3" customFormat="1" ht="21" customHeight="1">
      <c r="A130" s="36" t="s">
        <v>74</v>
      </c>
      <c r="B130" s="12">
        <v>114</v>
      </c>
      <c r="C130" s="12">
        <v>114</v>
      </c>
      <c r="D130" s="15">
        <f>C130/B130*100</f>
        <v>100</v>
      </c>
      <c r="E130" s="12">
        <v>114</v>
      </c>
      <c r="F130" s="15">
        <f>E130/C130*100</f>
        <v>100</v>
      </c>
    </row>
    <row r="131" spans="1:6" s="3" customFormat="1" ht="20.25" customHeight="1">
      <c r="A131" s="44" t="s">
        <v>71</v>
      </c>
      <c r="B131" s="12">
        <v>61</v>
      </c>
      <c r="C131" s="12">
        <v>61</v>
      </c>
      <c r="D131" s="15">
        <f>C131/B131*100</f>
        <v>100</v>
      </c>
      <c r="E131" s="12">
        <v>61</v>
      </c>
      <c r="F131" s="15">
        <f>E131/C131*100</f>
        <v>100</v>
      </c>
    </row>
    <row r="132" spans="1:6" s="3" customFormat="1" ht="36" customHeight="1">
      <c r="A132" s="36" t="s">
        <v>72</v>
      </c>
      <c r="B132" s="12">
        <v>85</v>
      </c>
      <c r="C132" s="12">
        <v>86</v>
      </c>
      <c r="D132" s="16" t="s">
        <v>137</v>
      </c>
      <c r="E132" s="12">
        <v>87</v>
      </c>
      <c r="F132" s="16" t="s">
        <v>137</v>
      </c>
    </row>
    <row r="133" spans="1:6" s="3" customFormat="1" ht="36" customHeight="1">
      <c r="A133" s="36" t="s">
        <v>77</v>
      </c>
      <c r="B133" s="12">
        <v>672.6</v>
      </c>
      <c r="C133" s="12">
        <v>697.8</v>
      </c>
      <c r="D133" s="15">
        <f>C133/B133*100</f>
        <v>103.74665477252452</v>
      </c>
      <c r="E133" s="12">
        <v>722.2</v>
      </c>
      <c r="F133" s="15">
        <f>E133/C133*100</f>
        <v>103.49670392662655</v>
      </c>
    </row>
    <row r="134" spans="1:6" s="3" customFormat="1" ht="33.75" customHeight="1">
      <c r="A134" s="36" t="s">
        <v>78</v>
      </c>
      <c r="B134" s="12">
        <v>143.8</v>
      </c>
      <c r="C134" s="12">
        <v>145.7</v>
      </c>
      <c r="D134" s="15">
        <f>C134/B134*100</f>
        <v>101.32127955493739</v>
      </c>
      <c r="E134" s="12">
        <v>148.6</v>
      </c>
      <c r="F134" s="15">
        <f>E134/C134*100</f>
        <v>101.99039121482498</v>
      </c>
    </row>
    <row r="135" spans="1:6" s="3" customFormat="1" ht="16.5" customHeight="1">
      <c r="A135" s="5" t="s">
        <v>73</v>
      </c>
      <c r="B135" s="12"/>
      <c r="C135" s="12"/>
      <c r="D135" s="16"/>
      <c r="E135" s="12"/>
      <c r="F135" s="16"/>
    </row>
    <row r="136" spans="1:6" s="3" customFormat="1" ht="45">
      <c r="A136" s="36" t="s">
        <v>75</v>
      </c>
      <c r="B136" s="12">
        <v>80</v>
      </c>
      <c r="C136" s="12">
        <v>79</v>
      </c>
      <c r="D136" s="16" t="s">
        <v>137</v>
      </c>
      <c r="E136" s="12">
        <v>79</v>
      </c>
      <c r="F136" s="16" t="s">
        <v>137</v>
      </c>
    </row>
    <row r="137" spans="1:6" s="3" customFormat="1" ht="22.5" customHeight="1">
      <c r="A137" s="5" t="s">
        <v>102</v>
      </c>
      <c r="B137" s="12"/>
      <c r="C137" s="12"/>
      <c r="D137" s="16"/>
      <c r="E137" s="12"/>
      <c r="F137" s="16"/>
    </row>
    <row r="138" spans="1:6" s="3" customFormat="1" ht="17.25" customHeight="1">
      <c r="A138" s="61" t="s">
        <v>103</v>
      </c>
      <c r="B138" s="62">
        <v>0</v>
      </c>
      <c r="C138" s="62">
        <v>5</v>
      </c>
      <c r="D138" s="63" t="e">
        <v>#DIV/0!</v>
      </c>
      <c r="E138" s="62">
        <v>5</v>
      </c>
      <c r="F138" s="64" t="e">
        <f>E139/C139*100</f>
        <v>#DIV/0!</v>
      </c>
    </row>
    <row r="139" spans="1:6" s="3" customFormat="1" ht="52.5" customHeight="1">
      <c r="A139" s="61"/>
      <c r="B139" s="62"/>
      <c r="C139" s="62"/>
      <c r="D139" s="63"/>
      <c r="E139" s="62"/>
      <c r="F139" s="64"/>
    </row>
    <row r="140" spans="1:6" s="3" customFormat="1" ht="24.75" customHeight="1">
      <c r="A140" s="9" t="s">
        <v>104</v>
      </c>
      <c r="B140" s="12">
        <v>1098</v>
      </c>
      <c r="C140" s="12">
        <v>1030</v>
      </c>
      <c r="D140" s="15">
        <f>C140/B140*100</f>
        <v>93.80692167577413</v>
      </c>
      <c r="E140" s="12">
        <v>1032</v>
      </c>
      <c r="F140" s="15">
        <f aca="true" t="shared" si="12" ref="F140:F156">E140/C140*100</f>
        <v>100.19417475728156</v>
      </c>
    </row>
    <row r="141" spans="1:6" s="3" customFormat="1" ht="35.25" customHeight="1">
      <c r="A141" s="53" t="s">
        <v>105</v>
      </c>
      <c r="B141" s="12">
        <v>55.5</v>
      </c>
      <c r="C141" s="12">
        <v>52.4</v>
      </c>
      <c r="D141" s="15">
        <f>C141/B141*100</f>
        <v>94.41441441441441</v>
      </c>
      <c r="E141" s="12">
        <v>52.9</v>
      </c>
      <c r="F141" s="15">
        <f t="shared" si="12"/>
        <v>100.95419847328245</v>
      </c>
    </row>
    <row r="142" spans="1:6" s="3" customFormat="1" ht="37.5" customHeight="1">
      <c r="A142" s="9" t="s">
        <v>106</v>
      </c>
      <c r="B142" s="12">
        <v>2392</v>
      </c>
      <c r="C142" s="12">
        <v>2262</v>
      </c>
      <c r="D142" s="15">
        <f>C142/B142*100</f>
        <v>94.56521739130434</v>
      </c>
      <c r="E142" s="12">
        <v>2272</v>
      </c>
      <c r="F142" s="15">
        <f t="shared" si="12"/>
        <v>100.44208664898319</v>
      </c>
    </row>
    <row r="143" spans="1:6" s="3" customFormat="1" ht="77.25" customHeight="1">
      <c r="A143" s="53" t="s">
        <v>107</v>
      </c>
      <c r="B143" s="12">
        <v>26.9</v>
      </c>
      <c r="C143" s="12">
        <v>26.1</v>
      </c>
      <c r="D143" s="16" t="s">
        <v>137</v>
      </c>
      <c r="E143" s="12">
        <v>26.8</v>
      </c>
      <c r="F143" s="16" t="s">
        <v>137</v>
      </c>
    </row>
    <row r="144" spans="1:6" s="3" customFormat="1" ht="57" customHeight="1">
      <c r="A144" s="9" t="s">
        <v>108</v>
      </c>
      <c r="B144" s="12">
        <v>0</v>
      </c>
      <c r="C144" s="12">
        <v>0</v>
      </c>
      <c r="D144" s="15" t="e">
        <f aca="true" t="shared" si="13" ref="D144:D154">C144/B144*100</f>
        <v>#DIV/0!</v>
      </c>
      <c r="E144" s="12">
        <v>0</v>
      </c>
      <c r="F144" s="15" t="e">
        <f t="shared" si="12"/>
        <v>#DIV/0!</v>
      </c>
    </row>
    <row r="145" spans="1:6" s="3" customFormat="1" ht="38.25" customHeight="1">
      <c r="A145" s="9" t="s">
        <v>109</v>
      </c>
      <c r="B145" s="12">
        <v>0.68</v>
      </c>
      <c r="C145" s="12">
        <v>0.6</v>
      </c>
      <c r="D145" s="15">
        <f t="shared" si="13"/>
        <v>88.23529411764704</v>
      </c>
      <c r="E145" s="12">
        <v>0.68</v>
      </c>
      <c r="F145" s="15">
        <f t="shared" si="12"/>
        <v>113.33333333333336</v>
      </c>
    </row>
    <row r="146" spans="1:6" s="3" customFormat="1" ht="66.75" customHeight="1">
      <c r="A146" s="9" t="s">
        <v>110</v>
      </c>
      <c r="B146" s="12">
        <v>0</v>
      </c>
      <c r="C146" s="12">
        <v>0</v>
      </c>
      <c r="D146" s="15" t="e">
        <f t="shared" si="13"/>
        <v>#DIV/0!</v>
      </c>
      <c r="E146" s="12">
        <v>0</v>
      </c>
      <c r="F146" s="15" t="e">
        <f t="shared" si="12"/>
        <v>#DIV/0!</v>
      </c>
    </row>
    <row r="147" spans="1:6" s="3" customFormat="1" ht="38.25" customHeight="1">
      <c r="A147" s="9" t="s">
        <v>111</v>
      </c>
      <c r="B147" s="12">
        <v>0</v>
      </c>
      <c r="C147" s="12">
        <v>0</v>
      </c>
      <c r="D147" s="15" t="e">
        <f t="shared" si="13"/>
        <v>#DIV/0!</v>
      </c>
      <c r="E147" s="12">
        <v>0</v>
      </c>
      <c r="F147" s="15" t="e">
        <f t="shared" si="12"/>
        <v>#DIV/0!</v>
      </c>
    </row>
    <row r="148" spans="1:6" s="3" customFormat="1" ht="36.75" customHeight="1">
      <c r="A148" s="9" t="s">
        <v>112</v>
      </c>
      <c r="B148" s="12">
        <v>22.7</v>
      </c>
      <c r="C148" s="12">
        <v>25.9</v>
      </c>
      <c r="D148" s="15">
        <f t="shared" si="13"/>
        <v>114.09691629955947</v>
      </c>
      <c r="E148" s="12">
        <v>23.8</v>
      </c>
      <c r="F148" s="15">
        <f t="shared" si="12"/>
        <v>91.8918918918919</v>
      </c>
    </row>
    <row r="149" spans="1:6" s="3" customFormat="1" ht="42" customHeight="1">
      <c r="A149" s="9" t="s">
        <v>113</v>
      </c>
      <c r="B149" s="12">
        <v>6.7</v>
      </c>
      <c r="C149" s="12">
        <v>6.9</v>
      </c>
      <c r="D149" s="16">
        <f t="shared" si="13"/>
        <v>102.98507462686568</v>
      </c>
      <c r="E149" s="12">
        <v>5.8</v>
      </c>
      <c r="F149" s="16">
        <f t="shared" si="12"/>
        <v>84.05797101449275</v>
      </c>
    </row>
    <row r="150" spans="1:6" s="3" customFormat="1" ht="35.25" customHeight="1">
      <c r="A150" s="9" t="s">
        <v>114</v>
      </c>
      <c r="B150" s="12">
        <v>1.495</v>
      </c>
      <c r="C150" s="12">
        <v>1.502</v>
      </c>
      <c r="D150" s="15">
        <f t="shared" si="13"/>
        <v>100.46822742474914</v>
      </c>
      <c r="E150" s="12">
        <v>1.511</v>
      </c>
      <c r="F150" s="15">
        <f t="shared" si="12"/>
        <v>100.59920106524633</v>
      </c>
    </row>
    <row r="151" spans="1:6" s="3" customFormat="1" ht="50.25" customHeight="1">
      <c r="A151" s="9" t="s">
        <v>115</v>
      </c>
      <c r="B151" s="12">
        <v>16.8</v>
      </c>
      <c r="C151" s="12">
        <v>17.3</v>
      </c>
      <c r="D151" s="16">
        <f t="shared" si="13"/>
        <v>102.97619047619047</v>
      </c>
      <c r="E151" s="12">
        <v>17.8</v>
      </c>
      <c r="F151" s="16">
        <f t="shared" si="12"/>
        <v>102.89017341040463</v>
      </c>
    </row>
    <row r="152" spans="1:6" s="3" customFormat="1" ht="39.75" customHeight="1">
      <c r="A152" s="9" t="s">
        <v>116</v>
      </c>
      <c r="B152" s="12">
        <v>0.103</v>
      </c>
      <c r="C152" s="12">
        <v>0.104</v>
      </c>
      <c r="D152" s="15">
        <f t="shared" si="13"/>
        <v>100.97087378640776</v>
      </c>
      <c r="E152" s="12">
        <v>0.104</v>
      </c>
      <c r="F152" s="15">
        <f t="shared" si="12"/>
        <v>100</v>
      </c>
    </row>
    <row r="153" spans="1:6" s="3" customFormat="1" ht="54.75" customHeight="1">
      <c r="A153" s="9" t="s">
        <v>117</v>
      </c>
      <c r="B153" s="12">
        <v>6.9</v>
      </c>
      <c r="C153" s="12">
        <v>6.9</v>
      </c>
      <c r="D153" s="16">
        <f t="shared" si="13"/>
        <v>100</v>
      </c>
      <c r="E153" s="12">
        <v>6.9</v>
      </c>
      <c r="F153" s="16">
        <f t="shared" si="12"/>
        <v>100</v>
      </c>
    </row>
    <row r="154" spans="1:10" s="3" customFormat="1" ht="55.5" customHeight="1">
      <c r="A154" s="10" t="s">
        <v>118</v>
      </c>
      <c r="B154" s="12">
        <v>53</v>
      </c>
      <c r="C154" s="12">
        <v>51.8</v>
      </c>
      <c r="D154" s="15">
        <f t="shared" si="13"/>
        <v>97.73584905660377</v>
      </c>
      <c r="E154" s="12">
        <v>40</v>
      </c>
      <c r="F154" s="15">
        <f t="shared" si="12"/>
        <v>77.22007722007721</v>
      </c>
      <c r="J154" s="13"/>
    </row>
    <row r="155" spans="1:6" s="3" customFormat="1" ht="28.5" customHeight="1">
      <c r="A155" s="10" t="s">
        <v>119</v>
      </c>
      <c r="B155" s="12">
        <v>94.6</v>
      </c>
      <c r="C155" s="12">
        <v>97.74</v>
      </c>
      <c r="D155" s="16" t="s">
        <v>145</v>
      </c>
      <c r="E155" s="12">
        <v>77.2</v>
      </c>
      <c r="F155" s="16" t="s">
        <v>145</v>
      </c>
    </row>
    <row r="156" spans="1:6" s="3" customFormat="1" ht="27" customHeight="1">
      <c r="A156" s="10" t="s">
        <v>120</v>
      </c>
      <c r="B156" s="12">
        <v>5.3</v>
      </c>
      <c r="C156" s="12">
        <v>15.6</v>
      </c>
      <c r="D156" s="15">
        <f>C156/B156*100</f>
        <v>294.33962264150944</v>
      </c>
      <c r="E156" s="12">
        <v>13.8</v>
      </c>
      <c r="F156" s="15">
        <f t="shared" si="12"/>
        <v>88.46153846153847</v>
      </c>
    </row>
    <row r="157" spans="1:6" s="3" customFormat="1" ht="21.75" customHeight="1">
      <c r="A157" s="10" t="s">
        <v>119</v>
      </c>
      <c r="B157" s="12">
        <v>47</v>
      </c>
      <c r="C157" s="12">
        <v>294.34</v>
      </c>
      <c r="D157" s="16" t="s">
        <v>137</v>
      </c>
      <c r="E157" s="12">
        <v>88.5</v>
      </c>
      <c r="F157" s="16" t="s">
        <v>137</v>
      </c>
    </row>
    <row r="158" spans="1:6" s="3" customFormat="1" ht="22.5" customHeight="1">
      <c r="A158" s="10" t="s">
        <v>121</v>
      </c>
      <c r="B158" s="12"/>
      <c r="C158" s="12"/>
      <c r="D158" s="16"/>
      <c r="E158" s="12"/>
      <c r="F158" s="16"/>
    </row>
    <row r="159" spans="1:6" s="3" customFormat="1" ht="40.5" customHeight="1">
      <c r="A159" s="10" t="s">
        <v>122</v>
      </c>
      <c r="B159" s="12">
        <v>0.1</v>
      </c>
      <c r="C159" s="12">
        <v>0.2</v>
      </c>
      <c r="D159" s="15">
        <f>C159/B159*100</f>
        <v>200</v>
      </c>
      <c r="E159" s="12">
        <v>0.2</v>
      </c>
      <c r="F159" s="15">
        <f>E159/C159*100</f>
        <v>100</v>
      </c>
    </row>
    <row r="160" spans="1:6" s="3" customFormat="1" ht="30" customHeight="1">
      <c r="A160" s="10" t="s">
        <v>119</v>
      </c>
      <c r="B160" s="12">
        <v>333.3</v>
      </c>
      <c r="C160" s="12">
        <v>200</v>
      </c>
      <c r="D160" s="16" t="s">
        <v>137</v>
      </c>
      <c r="E160" s="12">
        <v>100</v>
      </c>
      <c r="F160" s="16" t="s">
        <v>137</v>
      </c>
    </row>
    <row r="161" spans="1:6" s="3" customFormat="1" ht="31.5" customHeight="1">
      <c r="A161" s="10" t="s">
        <v>123</v>
      </c>
      <c r="B161" s="12">
        <v>0.08</v>
      </c>
      <c r="C161" s="12">
        <v>0.3</v>
      </c>
      <c r="D161" s="15">
        <f>C161/B161*100</f>
        <v>375</v>
      </c>
      <c r="E161" s="12">
        <v>0.3</v>
      </c>
      <c r="F161" s="15">
        <f>E161/C161*100</f>
        <v>100</v>
      </c>
    </row>
    <row r="162" spans="1:6" s="3" customFormat="1" ht="35.25" customHeight="1">
      <c r="A162" s="10" t="s">
        <v>119</v>
      </c>
      <c r="B162" s="12">
        <v>66.7</v>
      </c>
      <c r="C162" s="12">
        <v>375</v>
      </c>
      <c r="D162" s="16" t="s">
        <v>136</v>
      </c>
      <c r="E162" s="12">
        <v>100</v>
      </c>
      <c r="F162" s="16"/>
    </row>
    <row r="163" spans="1:6" s="3" customFormat="1" ht="30.75" customHeight="1">
      <c r="A163" s="10" t="s">
        <v>124</v>
      </c>
      <c r="B163" s="12">
        <v>0.3</v>
      </c>
      <c r="C163" s="12">
        <v>0.4</v>
      </c>
      <c r="D163" s="15">
        <f>C163/B163*100</f>
        <v>133.33333333333334</v>
      </c>
      <c r="E163" s="12">
        <v>0.4</v>
      </c>
      <c r="F163" s="15">
        <f>E163/C163*100</f>
        <v>100</v>
      </c>
    </row>
    <row r="164" spans="1:6" s="3" customFormat="1" ht="33" customHeight="1">
      <c r="A164" s="10" t="s">
        <v>119</v>
      </c>
      <c r="B164" s="12">
        <v>200</v>
      </c>
      <c r="C164" s="12">
        <v>133.3</v>
      </c>
      <c r="D164" s="16" t="s">
        <v>137</v>
      </c>
      <c r="E164" s="12">
        <v>100</v>
      </c>
      <c r="F164" s="16" t="s">
        <v>137</v>
      </c>
    </row>
    <row r="165" spans="1:6" s="3" customFormat="1" ht="28.5" customHeight="1">
      <c r="A165" s="10" t="s">
        <v>125</v>
      </c>
      <c r="B165" s="12">
        <v>3.5</v>
      </c>
      <c r="C165" s="12">
        <v>4.1</v>
      </c>
      <c r="D165" s="15">
        <f>C165/B165*100</f>
        <v>117.14285714285712</v>
      </c>
      <c r="E165" s="12">
        <v>4.1</v>
      </c>
      <c r="F165" s="15">
        <f>E165/C165*100</f>
        <v>100</v>
      </c>
    </row>
    <row r="166" spans="1:6" s="3" customFormat="1" ht="30.75" customHeight="1">
      <c r="A166" s="10" t="s">
        <v>119</v>
      </c>
      <c r="B166" s="12">
        <v>152.8</v>
      </c>
      <c r="C166" s="12">
        <v>117.1</v>
      </c>
      <c r="D166" s="16" t="s">
        <v>137</v>
      </c>
      <c r="E166" s="12">
        <v>100</v>
      </c>
      <c r="F166" s="16" t="s">
        <v>137</v>
      </c>
    </row>
    <row r="167" spans="1:6" s="3" customFormat="1" ht="29.25" customHeight="1">
      <c r="A167" s="10" t="s">
        <v>126</v>
      </c>
      <c r="B167" s="12">
        <v>0.6</v>
      </c>
      <c r="C167" s="12">
        <v>0.5</v>
      </c>
      <c r="D167" s="15">
        <f>C167/B167*100</f>
        <v>83.33333333333334</v>
      </c>
      <c r="E167" s="12">
        <v>0.5</v>
      </c>
      <c r="F167" s="15">
        <f>E167/C167*100</f>
        <v>100</v>
      </c>
    </row>
    <row r="168" spans="1:6" s="3" customFormat="1" ht="28.5" customHeight="1">
      <c r="A168" s="10" t="s">
        <v>119</v>
      </c>
      <c r="B168" s="12">
        <v>65.9</v>
      </c>
      <c r="C168" s="12">
        <v>83.3</v>
      </c>
      <c r="D168" s="16" t="s">
        <v>137</v>
      </c>
      <c r="E168" s="12">
        <v>100</v>
      </c>
      <c r="F168" s="16" t="s">
        <v>137</v>
      </c>
    </row>
    <row r="169" spans="1:6" s="3" customFormat="1" ht="30.75" customHeight="1">
      <c r="A169" s="10" t="s">
        <v>127</v>
      </c>
      <c r="B169" s="12">
        <v>0.07</v>
      </c>
      <c r="C169" s="12">
        <v>0.1</v>
      </c>
      <c r="D169" s="15">
        <f>C169/B169*100</f>
        <v>142.85714285714286</v>
      </c>
      <c r="E169" s="12">
        <v>0.1</v>
      </c>
      <c r="F169" s="15">
        <f>E169/C169*100</f>
        <v>100</v>
      </c>
    </row>
    <row r="170" spans="1:6" s="3" customFormat="1" ht="24" customHeight="1">
      <c r="A170" s="10" t="s">
        <v>119</v>
      </c>
      <c r="B170" s="12">
        <v>63.6</v>
      </c>
      <c r="C170" s="12">
        <v>142.9</v>
      </c>
      <c r="D170" s="16" t="s">
        <v>137</v>
      </c>
      <c r="E170" s="12">
        <v>100</v>
      </c>
      <c r="F170" s="16" t="s">
        <v>137</v>
      </c>
    </row>
    <row r="171" spans="1:6" s="3" customFormat="1" ht="27" customHeight="1">
      <c r="A171" s="10" t="s">
        <v>128</v>
      </c>
      <c r="B171" s="12">
        <v>1</v>
      </c>
      <c r="C171" s="12">
        <v>3.2</v>
      </c>
      <c r="D171" s="15">
        <f>C171/B171*100</f>
        <v>320</v>
      </c>
      <c r="E171" s="12">
        <v>0.7</v>
      </c>
      <c r="F171" s="15">
        <f>E171/C171*100</f>
        <v>21.874999999999996</v>
      </c>
    </row>
    <row r="172" spans="1:6" s="3" customFormat="1" ht="30.75" customHeight="1">
      <c r="A172" s="10" t="s">
        <v>119</v>
      </c>
      <c r="B172" s="12">
        <v>33.2</v>
      </c>
      <c r="C172" s="12">
        <v>320</v>
      </c>
      <c r="D172" s="16" t="s">
        <v>137</v>
      </c>
      <c r="E172" s="12">
        <v>21.9</v>
      </c>
      <c r="F172" s="16" t="s">
        <v>137</v>
      </c>
    </row>
    <row r="173" spans="1:6" s="3" customFormat="1" ht="32.25" customHeight="1">
      <c r="A173" s="10" t="s">
        <v>129</v>
      </c>
      <c r="B173" s="12">
        <v>0</v>
      </c>
      <c r="C173" s="12">
        <v>0</v>
      </c>
      <c r="D173" s="15" t="e">
        <f>C173/B173*100</f>
        <v>#DIV/0!</v>
      </c>
      <c r="E173" s="12">
        <v>0</v>
      </c>
      <c r="F173" s="15" t="e">
        <f>E173/C173*100</f>
        <v>#DIV/0!</v>
      </c>
    </row>
    <row r="174" spans="1:6" s="3" customFormat="1" ht="31.5" customHeight="1">
      <c r="A174" s="10" t="s">
        <v>119</v>
      </c>
      <c r="B174" s="12"/>
      <c r="C174" s="12"/>
      <c r="D174" s="16" t="s">
        <v>137</v>
      </c>
      <c r="E174" s="12"/>
      <c r="F174" s="16" t="s">
        <v>137</v>
      </c>
    </row>
    <row r="175" spans="1:6" s="3" customFormat="1" ht="28.5" customHeight="1">
      <c r="A175" s="10" t="s">
        <v>130</v>
      </c>
      <c r="B175" s="12">
        <v>0.2</v>
      </c>
      <c r="C175" s="12">
        <v>0.3</v>
      </c>
      <c r="D175" s="15">
        <f>C175/B175*100</f>
        <v>149.99999999999997</v>
      </c>
      <c r="E175" s="12">
        <v>0.3</v>
      </c>
      <c r="F175" s="15">
        <f>E175/C175*100</f>
        <v>100</v>
      </c>
    </row>
    <row r="176" spans="1:6" s="3" customFormat="1" ht="28.5" customHeight="1">
      <c r="A176" s="10" t="s">
        <v>119</v>
      </c>
      <c r="B176" s="12"/>
      <c r="C176" s="12">
        <v>150</v>
      </c>
      <c r="D176" s="16" t="s">
        <v>137</v>
      </c>
      <c r="E176" s="12">
        <v>100</v>
      </c>
      <c r="F176" s="16" t="s">
        <v>137</v>
      </c>
    </row>
    <row r="177" spans="1:6" s="3" customFormat="1" ht="29.25" customHeight="1">
      <c r="A177" s="10" t="s">
        <v>131</v>
      </c>
      <c r="B177" s="12">
        <v>32.9</v>
      </c>
      <c r="C177" s="12">
        <v>27</v>
      </c>
      <c r="D177" s="15">
        <f>C177/B177*100</f>
        <v>82.06686930091186</v>
      </c>
      <c r="E177" s="12">
        <v>20.1</v>
      </c>
      <c r="F177" s="15">
        <f>E177/C177*100</f>
        <v>74.44444444444444</v>
      </c>
    </row>
    <row r="178" spans="1:6" s="3" customFormat="1" ht="27.75" customHeight="1">
      <c r="A178" s="10" t="s">
        <v>119</v>
      </c>
      <c r="B178" s="12">
        <v>95</v>
      </c>
      <c r="C178" s="12">
        <v>82.1</v>
      </c>
      <c r="D178" s="16" t="s">
        <v>137</v>
      </c>
      <c r="E178" s="12">
        <v>74.4</v>
      </c>
      <c r="F178" s="16" t="s">
        <v>137</v>
      </c>
    </row>
    <row r="179" spans="1:6" s="3" customFormat="1" ht="30.75" customHeight="1">
      <c r="A179" s="10" t="s">
        <v>121</v>
      </c>
      <c r="B179" s="12"/>
      <c r="C179" s="12"/>
      <c r="D179" s="16"/>
      <c r="E179" s="12"/>
      <c r="F179" s="16"/>
    </row>
    <row r="180" spans="1:6" s="3" customFormat="1" ht="27.75" customHeight="1">
      <c r="A180" s="10" t="s">
        <v>132</v>
      </c>
      <c r="B180" s="12">
        <v>32.9</v>
      </c>
      <c r="C180" s="12">
        <v>27</v>
      </c>
      <c r="D180" s="15">
        <f>C180/B180*100</f>
        <v>82.06686930091186</v>
      </c>
      <c r="E180" s="12">
        <v>20.1</v>
      </c>
      <c r="F180" s="15">
        <f>E180/C180*100</f>
        <v>74.44444444444444</v>
      </c>
    </row>
    <row r="181" spans="1:6" s="3" customFormat="1" ht="27.75" customHeight="1">
      <c r="A181" s="10" t="s">
        <v>119</v>
      </c>
      <c r="B181" s="12">
        <v>95</v>
      </c>
      <c r="C181" s="12">
        <v>82.1</v>
      </c>
      <c r="D181" s="16" t="s">
        <v>137</v>
      </c>
      <c r="E181" s="12">
        <v>74.4</v>
      </c>
      <c r="F181" s="16" t="s">
        <v>137</v>
      </c>
    </row>
    <row r="182" spans="1:6" s="3" customFormat="1" ht="27.75" customHeight="1">
      <c r="A182" s="10" t="s">
        <v>133</v>
      </c>
      <c r="B182" s="12">
        <v>8.1</v>
      </c>
      <c r="C182" s="12">
        <v>9.2</v>
      </c>
      <c r="D182" s="15">
        <f>C182/B182*100</f>
        <v>113.58024691358024</v>
      </c>
      <c r="E182" s="12">
        <v>6.1</v>
      </c>
      <c r="F182" s="15">
        <f>E182/C182*100</f>
        <v>66.30434782608697</v>
      </c>
    </row>
    <row r="183" spans="1:6" s="3" customFormat="1" ht="29.25" customHeight="1">
      <c r="A183" s="10" t="s">
        <v>119</v>
      </c>
      <c r="B183" s="12">
        <v>80</v>
      </c>
      <c r="C183" s="12">
        <v>113.6</v>
      </c>
      <c r="D183" s="16" t="s">
        <v>137</v>
      </c>
      <c r="E183" s="12">
        <v>66.3</v>
      </c>
      <c r="F183" s="16" t="s">
        <v>137</v>
      </c>
    </row>
    <row r="184" spans="1:6" s="3" customFormat="1" ht="24" customHeight="1">
      <c r="A184" s="10" t="s">
        <v>121</v>
      </c>
      <c r="B184" s="12"/>
      <c r="C184" s="12"/>
      <c r="D184" s="16"/>
      <c r="E184" s="12"/>
      <c r="F184" s="16"/>
    </row>
    <row r="185" spans="1:6" s="3" customFormat="1" ht="23.25" customHeight="1">
      <c r="A185" s="10" t="s">
        <v>134</v>
      </c>
      <c r="B185" s="12">
        <v>2.7</v>
      </c>
      <c r="C185" s="12">
        <v>2.1</v>
      </c>
      <c r="D185" s="15">
        <f>C185/B185*100</f>
        <v>77.77777777777779</v>
      </c>
      <c r="E185" s="12">
        <v>2.2</v>
      </c>
      <c r="F185" s="15">
        <f>E185/C185*100</f>
        <v>104.76190476190477</v>
      </c>
    </row>
    <row r="186" spans="1:6" s="3" customFormat="1" ht="19.5" customHeight="1">
      <c r="A186" s="10" t="s">
        <v>119</v>
      </c>
      <c r="B186" s="12">
        <v>112</v>
      </c>
      <c r="C186" s="12">
        <v>77.8</v>
      </c>
      <c r="D186" s="16" t="s">
        <v>137</v>
      </c>
      <c r="E186" s="12">
        <v>104.8</v>
      </c>
      <c r="F186" s="16" t="s">
        <v>137</v>
      </c>
    </row>
    <row r="187" spans="1:6" s="3" customFormat="1" ht="22.5" customHeight="1">
      <c r="A187" s="10" t="s">
        <v>135</v>
      </c>
      <c r="B187" s="12">
        <v>0.4</v>
      </c>
      <c r="C187" s="12">
        <v>0.4</v>
      </c>
      <c r="D187" s="15">
        <f>C187/B187*100</f>
        <v>100</v>
      </c>
      <c r="E187" s="12">
        <v>0.5</v>
      </c>
      <c r="F187" s="15">
        <f>E187/C187*100</f>
        <v>125</v>
      </c>
    </row>
    <row r="188" spans="1:6" s="3" customFormat="1" ht="21.75" customHeight="1">
      <c r="A188" s="52" t="s">
        <v>119</v>
      </c>
      <c r="B188" s="27">
        <v>129</v>
      </c>
      <c r="C188" s="27">
        <v>100</v>
      </c>
      <c r="D188" s="28" t="s">
        <v>137</v>
      </c>
      <c r="E188" s="27">
        <v>125</v>
      </c>
      <c r="F188" s="28" t="s">
        <v>137</v>
      </c>
    </row>
    <row r="189" spans="1:6" s="3" customFormat="1" ht="21.75" customHeight="1">
      <c r="A189" s="18"/>
      <c r="B189" s="19"/>
      <c r="C189" s="19"/>
      <c r="D189" s="20"/>
      <c r="E189" s="19"/>
      <c r="F189" s="21"/>
    </row>
    <row r="190" spans="1:6" s="3" customFormat="1" ht="21.75" customHeight="1">
      <c r="A190" s="29" t="s">
        <v>148</v>
      </c>
      <c r="B190" s="30"/>
      <c r="C190" s="30"/>
      <c r="D190" s="31"/>
      <c r="E190" s="30" t="s">
        <v>149</v>
      </c>
      <c r="F190" s="32"/>
    </row>
    <row r="191" spans="1:6" ht="15" hidden="1">
      <c r="A191" s="2" t="s">
        <v>97</v>
      </c>
      <c r="F191" s="4"/>
    </row>
    <row r="192" ht="12.75" hidden="1">
      <c r="F192" s="4"/>
    </row>
    <row r="193" ht="12.75" hidden="1">
      <c r="F193" s="4"/>
    </row>
    <row r="194" spans="1:6" ht="12.75" hidden="1">
      <c r="A194" s="1" t="s">
        <v>98</v>
      </c>
      <c r="F194" s="4"/>
    </row>
  </sheetData>
  <sheetProtection/>
  <mergeCells count="12">
    <mergeCell ref="F138:F139"/>
    <mergeCell ref="C2:F2"/>
    <mergeCell ref="A1:F1"/>
    <mergeCell ref="A5:A6"/>
    <mergeCell ref="A3:F3"/>
    <mergeCell ref="D5:D6"/>
    <mergeCell ref="F5:F6"/>
    <mergeCell ref="A138:A139"/>
    <mergeCell ref="B138:B139"/>
    <mergeCell ref="C138:C139"/>
    <mergeCell ref="D138:D139"/>
    <mergeCell ref="E138:E139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98" r:id="rId1"/>
  <headerFooter differentFirst="1" alignWithMargins="0">
    <oddHeader>&amp;C&amp;P</oddHeader>
  </headerFooter>
  <rowBreaks count="1" manualBreakCount="1">
    <brk id="1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WORK</cp:lastModifiedBy>
  <cp:lastPrinted>2013-11-22T08:51:37Z</cp:lastPrinted>
  <dcterms:created xsi:type="dcterms:W3CDTF">2006-05-06T07:58:30Z</dcterms:created>
  <dcterms:modified xsi:type="dcterms:W3CDTF">2013-11-25T09:48:55Z</dcterms:modified>
  <cp:category/>
  <cp:version/>
  <cp:contentType/>
  <cp:contentStatus/>
</cp:coreProperties>
</file>