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<sst xmlns="http://schemas.openxmlformats.org/spreadsheetml/2006/main" count="231" uniqueCount="150">
  <si>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</si>
  <si>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</si>
  <si>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</si>
  <si>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</si>
  <si>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</si>
  <si>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</si>
  <si>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</si>
  <si>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</si>
  <si>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</si>
  <si>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</si>
  <si>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</si>
  <si>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</si>
  <si>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</si>
  <si>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</si>
  <si>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</si>
  <si>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</si>
  <si>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</si>
  <si>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</si>
  <si>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</si>
  <si>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</si>
  <si>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</si>
  <si>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</si>
  <si>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</si>
  <si>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</si>
  <si>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</si>
  <si>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</si>
  <si>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</si>
  <si>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</si>
  <si>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</si>
  <si>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</si>
  <si>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</si>
  <si>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</si>
  <si>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</si>
  <si>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</si>
  <si>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</si>
  <si>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</si>
  <si>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</si>
  <si>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</si>
  <si>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</si>
  <si>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</si>
  <si>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</si>
  <si>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</si>
  <si>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</si>
  <si>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</si>
  <si>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</si>
  <si>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</si>
  <si>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</si>
  <si>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</si>
  <si>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</si>
  <si>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</si>
  <si>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</si>
  <si>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</si>
  <si>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</si>
  <si>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</si>
  <si>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</si>
  <si>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</si>
  <si>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</si>
  <si>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</si>
  <si>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</si>
  <si>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</si>
  <si>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</si>
  <si>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</si>
  <si>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</si>
  <si>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</si>
  <si>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</si>
  <si>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</si>
  <si>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</si>
  <si>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</si>
  <si>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</si>
  <si>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</si>
  <si>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</si>
  <si>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</si>
  <si>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</si>
  <si>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</si>
  <si>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</si>
  <si>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</si>
  <si>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</si>
  <si>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</si>
  <si>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</si>
  <si>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</si>
  <si>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</si>
  <si>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</si>
  <si>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</si>
  <si>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</si>
  <si>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</si>
  <si>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</si>
  <si>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</si>
  <si>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</si>
  <si>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</si>
  <si>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</si>
  <si>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</si>
  <si>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</si>
  <si>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</si>
  <si>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</si>
  <si>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</si>
  <si>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</si>
  <si>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</si>
  <si>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2012 год</t>
  </si>
  <si>
    <t>2013 год</t>
  </si>
  <si>
    <t>2013г. в % к 2012г.</t>
  </si>
  <si>
    <t>Глава сельского поселения</t>
  </si>
  <si>
    <t>2012г. в % к 2011г.</t>
  </si>
  <si>
    <t>Индикативный план социально-экономического развития Новопокровского сельского поселения Новопокровского района на 2013 год</t>
  </si>
  <si>
    <t>1.Мясо и мясопродукты (тн)</t>
  </si>
  <si>
    <t>2.Сахар (тыс. тн)</t>
  </si>
  <si>
    <t>3.Кондитерские изделия (тн)</t>
  </si>
  <si>
    <t>4. Хлеб и хлебобулочные изделия (тн)</t>
  </si>
  <si>
    <t>5. Корма готовые для животных (тыс.тн)</t>
  </si>
  <si>
    <t>6. Электроэнергия (млн. квт. час)</t>
  </si>
  <si>
    <t>7. Тепловая энергия (тыс. Гкал)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</si>
  <si>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</si>
  <si>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Количество субъектов малого предпринимательства в расчете на 1000 человек населения</t>
  </si>
  <si>
    <t xml:space="preserve">                      М.И. Гречушкин</t>
  </si>
  <si>
    <t>Численность зарегистрированных безработных</t>
  </si>
  <si>
    <t>предприятий социальной сферы, единиц</t>
  </si>
  <si>
    <t>Малый бизнес</t>
  </si>
  <si>
    <t xml:space="preserve">Количество субъектов малого предпринимательства 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</si>
  <si>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</si>
  <si>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</si>
  <si>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</si>
  <si>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</si>
  <si>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млн. рублей</t>
  </si>
  <si>
    <t>доля муниципального сектора в общем объеме промышленной продукции (работ, услуг), процентов</t>
  </si>
  <si>
    <t>Объем платных услуг населению организаций муниципальной формы собственности млн. рублей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</si>
  <si>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</si>
  <si>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</si>
  <si>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</si>
  <si>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</si>
  <si>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</si>
  <si>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</si>
  <si>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</si>
  <si>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</si>
  <si>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</si>
  <si>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</si>
  <si>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</si>
  <si>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</si>
  <si>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</si>
  <si>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</si>
  <si>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</si>
  <si>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</si>
  <si>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</si>
  <si>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</si>
  <si>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</si>
  <si>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</si>
  <si>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</si>
  <si>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</si>
  <si>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</si>
  <si>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-</t>
  </si>
  <si>
    <t>х</t>
  </si>
  <si>
    <t>ПРИЛОЖЕНИЕ 1                         УТВЕРЖДЕН                                       решением Совета                          Новопокровского сельского поселения                                                 от 24.04.2013 № 200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</si>
</sst>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2" fillId="33" borderId="11" xfId="0" applyFont="1" applyFill="1" applyBorder="1" applyAlignment="1">
      <alignment horizontal="left" vertical="center" wrapText="1" indent="1"/>
    </xf>
    <xf numFmtId="0" fontId="4" fillId="33" borderId="16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 indent="3"/>
    </xf>
    <xf numFmtId="0" fontId="2" fillId="33" borderId="11" xfId="0" applyFont="1" applyFill="1" applyBorder="1" applyAlignment="1">
      <alignment horizontal="left" vertical="center" wrapText="1" indent="5"/>
    </xf>
    <xf numFmtId="0" fontId="3" fillId="33" borderId="16" xfId="0" applyFont="1" applyFill="1" applyBorder="1" applyAlignment="1">
      <alignment horizontal="center" vertical="center" wrapText="1"/>
    </xf>
    <xf numFmtId="168" fontId="4" fillId="0" borderId="16" xfId="0" applyNumberFormat="1" applyFont="1" applyBorder="1" applyAlignment="1">
      <alignment/>
    </xf>
    <xf numFmtId="168" fontId="4" fillId="33" borderId="16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169" fontId="4" fillId="0" borderId="16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2" fillId="33" borderId="17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168" fontId="4" fillId="0" borderId="0" xfId="0" applyNumberFormat="1" applyFont="1" applyBorder="1" applyAlignment="1">
      <alignment/>
    </xf>
    <xf numFmtId="0" fontId="2" fillId="33" borderId="16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20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4" fillId="34" borderId="22" xfId="0" applyFont="1" applyFill="1" applyBorder="1" applyAlignment="1">
      <alignment horizontal="right"/>
    </xf>
    <xf numFmtId="168" fontId="4" fillId="0" borderId="15" xfId="0" applyNumberFormat="1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7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55.25390625" style="6" customWidth="1"/>
    <col min="2" max="3" width="9.125" style="6" customWidth="1"/>
    <col min="4" max="4" width="8.875" style="6" customWidth="1"/>
    <col min="5" max="5" width="9.75390625" style="6" customWidth="1"/>
    <col min="6" max="6" width="9.00390625" style="6" customWidth="1"/>
    <col min="7" max="16384" width="9.125" style="6" customWidth="1"/>
  </cols>
  <sheetData>
    <row r="1" spans="1:6" ht="81.75" customHeight="1">
      <c r="A1" s="34"/>
      <c r="B1" s="34"/>
      <c r="C1" s="60" t="s">
        <v>149</v>
      </c>
      <c r="D1" s="60"/>
      <c r="E1" s="60"/>
      <c r="F1" s="60"/>
    </row>
    <row r="2" spans="1:6" ht="33" customHeight="1" thickBot="1">
      <c r="A2" s="56" t="s">
        <v>102</v>
      </c>
      <c r="B2" s="57"/>
      <c r="C2" s="57"/>
      <c r="D2" s="57"/>
      <c r="E2" s="57"/>
      <c r="F2" s="57"/>
    </row>
    <row r="3" spans="1:6" ht="13.5" thickBot="1">
      <c r="A3" s="54" t="s">
        <v>0</v>
      </c>
      <c r="B3" s="8" t="s">
        <v>48</v>
      </c>
      <c r="C3" s="7" t="s">
        <v>97</v>
      </c>
      <c r="D3" s="58" t="s">
        <v>101</v>
      </c>
      <c r="E3" s="9" t="s">
        <v>98</v>
      </c>
      <c r="F3" s="58" t="s">
        <v>99</v>
      </c>
    </row>
    <row r="4" spans="1:6" ht="24" customHeight="1" thickBot="1">
      <c r="A4" s="55"/>
      <c r="B4" s="8" t="s">
        <v>1</v>
      </c>
      <c r="C4" s="8" t="s">
        <v>25</v>
      </c>
      <c r="D4" s="59"/>
      <c r="E4" s="7" t="s">
        <v>26</v>
      </c>
      <c r="F4" s="59"/>
    </row>
    <row r="5" spans="1:6" ht="30.75" customHeight="1" thickBot="1">
      <c r="A5" s="1" t="s">
        <v>46</v>
      </c>
      <c r="B5" s="10">
        <v>19.753</v>
      </c>
      <c r="C5" s="10">
        <v>19.78</v>
      </c>
      <c r="D5" s="50">
        <f>C5/B5*100</f>
        <v>100.13668809801044</v>
      </c>
      <c r="E5" s="10">
        <v>19.42</v>
      </c>
      <c r="F5" s="52">
        <f>E5/C5*100</f>
        <v>98.17997977755309</v>
      </c>
    </row>
    <row r="6" spans="1:6" s="22" customFormat="1" ht="19.5" customHeight="1" thickBot="1">
      <c r="A6" s="16" t="s">
        <v>51</v>
      </c>
      <c r="B6" s="17">
        <v>6.924</v>
      </c>
      <c r="C6" s="17">
        <v>7.423</v>
      </c>
      <c r="D6" s="50">
        <f aca="true" t="shared" si="0" ref="D6:D73">C6/B6*100</f>
        <v>107.20681686886194</v>
      </c>
      <c r="E6" s="17">
        <v>8.318</v>
      </c>
      <c r="F6" s="52">
        <f aca="true" t="shared" si="1" ref="F6:F73">E6/C6*100</f>
        <v>112.05711976289909</v>
      </c>
    </row>
    <row r="7" spans="1:6" s="22" customFormat="1" ht="18.75" customHeight="1" thickBot="1">
      <c r="A7" s="16" t="s">
        <v>49</v>
      </c>
      <c r="B7" s="17">
        <v>9.384</v>
      </c>
      <c r="C7" s="17">
        <v>9.183</v>
      </c>
      <c r="D7" s="50">
        <f t="shared" si="0"/>
        <v>97.85805626598464</v>
      </c>
      <c r="E7" s="17">
        <v>8.927</v>
      </c>
      <c r="F7" s="52">
        <f t="shared" si="1"/>
        <v>97.21224000871175</v>
      </c>
    </row>
    <row r="8" spans="1:6" s="22" customFormat="1" ht="19.5" customHeight="1" thickBot="1">
      <c r="A8" s="16" t="s">
        <v>47</v>
      </c>
      <c r="B8" s="17">
        <v>8.962</v>
      </c>
      <c r="C8" s="17">
        <v>8.893</v>
      </c>
      <c r="D8" s="50">
        <f t="shared" si="0"/>
        <v>99.23008257085473</v>
      </c>
      <c r="E8" s="17">
        <v>8.659</v>
      </c>
      <c r="F8" s="52">
        <f t="shared" si="1"/>
        <v>97.36871696840211</v>
      </c>
    </row>
    <row r="9" spans="1:6" s="22" customFormat="1" ht="28.5" customHeight="1" thickBot="1">
      <c r="A9" s="20" t="s">
        <v>50</v>
      </c>
      <c r="B9" s="17">
        <v>11.574</v>
      </c>
      <c r="C9" s="17">
        <v>13.834</v>
      </c>
      <c r="D9" s="50">
        <f t="shared" si="0"/>
        <v>119.52652496975979</v>
      </c>
      <c r="E9" s="17">
        <v>14.591</v>
      </c>
      <c r="F9" s="52">
        <f t="shared" si="1"/>
        <v>105.47202544455689</v>
      </c>
    </row>
    <row r="10" spans="1:6" ht="28.5" customHeight="1" thickBot="1">
      <c r="A10" s="20" t="s">
        <v>62</v>
      </c>
      <c r="B10" s="17">
        <v>5.346</v>
      </c>
      <c r="C10" s="17">
        <v>5.334</v>
      </c>
      <c r="D10" s="50">
        <f t="shared" si="0"/>
        <v>99.77553310886643</v>
      </c>
      <c r="E10" s="17">
        <v>5.211</v>
      </c>
      <c r="F10" s="52">
        <f t="shared" si="1"/>
        <v>97.69403824521936</v>
      </c>
    </row>
    <row r="11" spans="1:6" ht="28.5" customHeight="1" thickBot="1">
      <c r="A11" s="21" t="s">
        <v>44</v>
      </c>
      <c r="B11" s="17">
        <v>5.423</v>
      </c>
      <c r="C11" s="17">
        <v>5.038</v>
      </c>
      <c r="D11" s="50">
        <f>C11/B11*100</f>
        <v>92.90060851926978</v>
      </c>
      <c r="E11" s="17">
        <v>4.811</v>
      </c>
      <c r="F11" s="52">
        <f t="shared" si="1"/>
        <v>95.49424374751885</v>
      </c>
    </row>
    <row r="12" spans="1:6" ht="28.5" customHeight="1" thickBot="1">
      <c r="A12" s="35" t="s">
        <v>113</v>
      </c>
      <c r="B12" s="17">
        <v>182</v>
      </c>
      <c r="C12" s="17">
        <v>160</v>
      </c>
      <c r="D12" s="50">
        <f>C12/B12*100</f>
        <v>87.91208791208791</v>
      </c>
      <c r="E12" s="17">
        <v>153</v>
      </c>
      <c r="F12" s="52">
        <f t="shared" si="1"/>
        <v>95.625</v>
      </c>
    </row>
    <row r="13" spans="1:6" ht="28.5" customHeight="1" thickBot="1">
      <c r="A13" s="16" t="s">
        <v>45</v>
      </c>
      <c r="B13" s="17">
        <v>1.7</v>
      </c>
      <c r="C13" s="17">
        <v>1.5</v>
      </c>
      <c r="D13" s="50">
        <f t="shared" si="0"/>
        <v>88.23529411764706</v>
      </c>
      <c r="E13" s="17">
        <v>1.5</v>
      </c>
      <c r="F13" s="52">
        <f t="shared" si="1"/>
        <v>100</v>
      </c>
    </row>
    <row r="14" spans="1:6" ht="15.75" thickBot="1">
      <c r="A14" s="2" t="s">
        <v>27</v>
      </c>
      <c r="B14" s="11">
        <v>445800</v>
      </c>
      <c r="C14" s="11">
        <v>453200</v>
      </c>
      <c r="D14" s="50">
        <f t="shared" si="0"/>
        <v>101.65993719156572</v>
      </c>
      <c r="E14" s="11">
        <v>461400</v>
      </c>
      <c r="F14" s="52">
        <f t="shared" si="1"/>
        <v>101.80935569285083</v>
      </c>
    </row>
    <row r="15" spans="1:6" ht="15.75" thickBot="1">
      <c r="A15" s="2" t="s">
        <v>52</v>
      </c>
      <c r="B15" s="11">
        <v>12800</v>
      </c>
      <c r="C15" s="11">
        <v>5700</v>
      </c>
      <c r="D15" s="50">
        <f t="shared" si="0"/>
        <v>44.53125</v>
      </c>
      <c r="E15" s="11">
        <v>1800</v>
      </c>
      <c r="F15" s="52">
        <f t="shared" si="1"/>
        <v>31.57894736842105</v>
      </c>
    </row>
    <row r="16" spans="1:6" ht="15.75" thickBot="1">
      <c r="A16" s="2" t="s">
        <v>53</v>
      </c>
      <c r="B16" s="11">
        <v>433000</v>
      </c>
      <c r="C16" s="11">
        <v>447500</v>
      </c>
      <c r="D16" s="50">
        <f t="shared" si="0"/>
        <v>103.3487297921478</v>
      </c>
      <c r="E16" s="11">
        <v>459600</v>
      </c>
      <c r="F16" s="52">
        <f t="shared" si="1"/>
        <v>102.70391061452513</v>
      </c>
    </row>
    <row r="17" spans="1:6" ht="15.75" thickBot="1">
      <c r="A17" s="2" t="s">
        <v>54</v>
      </c>
      <c r="B17" s="11">
        <v>907549.7</v>
      </c>
      <c r="C17" s="11">
        <v>1068935.3</v>
      </c>
      <c r="D17" s="50">
        <f t="shared" si="0"/>
        <v>117.78256331306154</v>
      </c>
      <c r="E17" s="11">
        <v>1207881.5</v>
      </c>
      <c r="F17" s="52">
        <f t="shared" si="1"/>
        <v>112.99856034317513</v>
      </c>
    </row>
    <row r="18" spans="1:6" s="14" customFormat="1" ht="15.75" thickBot="1">
      <c r="A18" s="12" t="s">
        <v>29</v>
      </c>
      <c r="B18" s="13">
        <v>0</v>
      </c>
      <c r="C18" s="13">
        <v>0</v>
      </c>
      <c r="D18" s="50" t="e">
        <f t="shared" si="0"/>
        <v>#DIV/0!</v>
      </c>
      <c r="E18" s="13">
        <v>0</v>
      </c>
      <c r="F18" s="52" t="e">
        <f t="shared" si="1"/>
        <v>#DIV/0!</v>
      </c>
    </row>
    <row r="19" spans="1:6" s="14" customFormat="1" ht="14.25" customHeight="1" thickBot="1">
      <c r="A19" s="12" t="s">
        <v>30</v>
      </c>
      <c r="B19" s="13">
        <v>2287368</v>
      </c>
      <c r="C19" s="13">
        <v>1737922</v>
      </c>
      <c r="D19" s="50">
        <f t="shared" si="0"/>
        <v>75.97911660913329</v>
      </c>
      <c r="E19" s="13">
        <v>2536195</v>
      </c>
      <c r="F19" s="52">
        <f t="shared" si="1"/>
        <v>145.93261377668273</v>
      </c>
    </row>
    <row r="20" spans="1:6" s="14" customFormat="1" ht="27.75" customHeight="1" thickBot="1">
      <c r="A20" s="15" t="s">
        <v>31</v>
      </c>
      <c r="B20" s="13">
        <v>48101</v>
      </c>
      <c r="C20" s="13">
        <v>45933</v>
      </c>
      <c r="D20" s="50">
        <f t="shared" si="0"/>
        <v>95.49281719714767</v>
      </c>
      <c r="E20" s="13">
        <v>52052</v>
      </c>
      <c r="F20" s="52">
        <f t="shared" si="1"/>
        <v>113.3215770796595</v>
      </c>
    </row>
    <row r="21" spans="1:6" ht="27.75" customHeight="1" thickBot="1">
      <c r="A21" s="3" t="s">
        <v>36</v>
      </c>
      <c r="B21" s="11"/>
      <c r="C21" s="11"/>
      <c r="D21" s="50"/>
      <c r="E21" s="11"/>
      <c r="F21" s="52"/>
    </row>
    <row r="22" spans="1:6" ht="13.5" customHeight="1" thickBot="1">
      <c r="A22" s="2" t="s">
        <v>103</v>
      </c>
      <c r="B22" s="11">
        <v>94</v>
      </c>
      <c r="C22" s="11">
        <v>218</v>
      </c>
      <c r="D22" s="50">
        <f t="shared" si="0"/>
        <v>231.91489361702128</v>
      </c>
      <c r="E22" s="11">
        <v>9</v>
      </c>
      <c r="F22" s="52">
        <f t="shared" si="1"/>
        <v>4.128440366972478</v>
      </c>
    </row>
    <row r="23" spans="1:6" ht="13.5" customHeight="1" thickBot="1">
      <c r="A23" s="2" t="s">
        <v>104</v>
      </c>
      <c r="B23" s="11">
        <v>145.958</v>
      </c>
      <c r="C23" s="11">
        <v>105.534</v>
      </c>
      <c r="D23" s="50">
        <f t="shared" si="0"/>
        <v>72.30436152865893</v>
      </c>
      <c r="E23" s="11">
        <v>149.433</v>
      </c>
      <c r="F23" s="52">
        <f t="shared" si="1"/>
        <v>141.59702086531354</v>
      </c>
    </row>
    <row r="24" spans="1:6" ht="13.5" customHeight="1" thickBot="1">
      <c r="A24" s="2" t="s">
        <v>105</v>
      </c>
      <c r="B24" s="11">
        <v>97.3</v>
      </c>
      <c r="C24" s="11">
        <v>105</v>
      </c>
      <c r="D24" s="50">
        <f t="shared" si="0"/>
        <v>107.91366906474819</v>
      </c>
      <c r="E24" s="11">
        <v>107</v>
      </c>
      <c r="F24" s="52">
        <f t="shared" si="1"/>
        <v>101.9047619047619</v>
      </c>
    </row>
    <row r="25" spans="1:6" ht="14.25" customHeight="1" thickBot="1">
      <c r="A25" s="2" t="s">
        <v>106</v>
      </c>
      <c r="B25" s="11">
        <v>1124.5</v>
      </c>
      <c r="C25" s="11">
        <v>1065</v>
      </c>
      <c r="D25" s="50">
        <f t="shared" si="0"/>
        <v>94.70875944864385</v>
      </c>
      <c r="E25" s="11">
        <v>1070</v>
      </c>
      <c r="F25" s="52">
        <f t="shared" si="1"/>
        <v>100.46948356807512</v>
      </c>
    </row>
    <row r="26" spans="1:6" ht="14.25" customHeight="1" thickBot="1">
      <c r="A26" s="2" t="s">
        <v>107</v>
      </c>
      <c r="B26" s="11">
        <v>2.771</v>
      </c>
      <c r="C26" s="11">
        <v>1.72</v>
      </c>
      <c r="D26" s="50">
        <f t="shared" si="0"/>
        <v>62.07145434861061</v>
      </c>
      <c r="E26" s="11">
        <v>1.8</v>
      </c>
      <c r="F26" s="52">
        <f t="shared" si="1"/>
        <v>104.65116279069768</v>
      </c>
    </row>
    <row r="27" spans="1:6" ht="14.25" customHeight="1" thickBot="1">
      <c r="A27" s="2" t="s">
        <v>108</v>
      </c>
      <c r="B27" s="11">
        <v>28.2</v>
      </c>
      <c r="C27" s="11">
        <v>26.2</v>
      </c>
      <c r="D27" s="50">
        <f>C27/B27*100</f>
        <v>92.90780141843972</v>
      </c>
      <c r="E27" s="11">
        <v>29.4</v>
      </c>
      <c r="F27" s="52">
        <f t="shared" si="1"/>
        <v>112.21374045801527</v>
      </c>
    </row>
    <row r="28" spans="1:6" ht="14.25" customHeight="1" thickBot="1">
      <c r="A28" s="2" t="s">
        <v>109</v>
      </c>
      <c r="B28" s="11">
        <v>286.6</v>
      </c>
      <c r="C28" s="11">
        <v>252.2</v>
      </c>
      <c r="D28" s="50">
        <f>C28/B28*100</f>
        <v>87.99720865317514</v>
      </c>
      <c r="E28" s="11">
        <v>279.8</v>
      </c>
      <c r="F28" s="52">
        <f t="shared" si="1"/>
        <v>110.94369547977796</v>
      </c>
    </row>
    <row r="29" spans="1:6" ht="30.75" thickBot="1">
      <c r="A29" s="4" t="s">
        <v>55</v>
      </c>
      <c r="B29" s="11">
        <v>1974601</v>
      </c>
      <c r="C29" s="30">
        <v>1825438</v>
      </c>
      <c r="D29" s="50">
        <f t="shared" si="0"/>
        <v>92.44591692195031</v>
      </c>
      <c r="E29" s="11">
        <v>1909408</v>
      </c>
      <c r="F29" s="52">
        <f t="shared" si="1"/>
        <v>104.5999918923568</v>
      </c>
    </row>
    <row r="30" spans="1:6" s="22" customFormat="1" ht="15" customHeight="1" thickBot="1">
      <c r="A30" s="23" t="s">
        <v>83</v>
      </c>
      <c r="B30" s="24">
        <v>489382</v>
      </c>
      <c r="C30" s="24">
        <v>462986</v>
      </c>
      <c r="D30" s="50">
        <f t="shared" si="0"/>
        <v>94.60625850562546</v>
      </c>
      <c r="E30" s="24">
        <v>485021</v>
      </c>
      <c r="F30" s="52">
        <f t="shared" si="1"/>
        <v>104.75932317607877</v>
      </c>
    </row>
    <row r="31" spans="1:6" s="22" customFormat="1" ht="29.25" customHeight="1" thickBot="1">
      <c r="A31" s="23" t="s">
        <v>84</v>
      </c>
      <c r="B31" s="24">
        <v>1257779</v>
      </c>
      <c r="C31" s="31">
        <v>1110163</v>
      </c>
      <c r="D31" s="50">
        <f t="shared" si="0"/>
        <v>88.2637569875153</v>
      </c>
      <c r="E31" s="24">
        <v>1150059</v>
      </c>
      <c r="F31" s="52">
        <f t="shared" si="1"/>
        <v>103.59370650976479</v>
      </c>
    </row>
    <row r="32" spans="1:6" ht="17.25" customHeight="1" thickBot="1">
      <c r="A32" s="19" t="s">
        <v>85</v>
      </c>
      <c r="B32" s="11">
        <v>227440</v>
      </c>
      <c r="C32" s="11">
        <v>252289</v>
      </c>
      <c r="D32" s="50">
        <f t="shared" si="0"/>
        <v>110.92551881814985</v>
      </c>
      <c r="E32" s="11">
        <v>274328</v>
      </c>
      <c r="F32" s="52">
        <f t="shared" si="1"/>
        <v>108.73561669355382</v>
      </c>
    </row>
    <row r="33" spans="1:6" ht="29.25" thickBot="1">
      <c r="A33" s="3" t="s">
        <v>2</v>
      </c>
      <c r="B33" s="11"/>
      <c r="C33" s="11"/>
      <c r="D33" s="50"/>
      <c r="E33" s="11"/>
      <c r="F33" s="52"/>
    </row>
    <row r="34" spans="1:6" ht="15" customHeight="1" thickBot="1">
      <c r="A34" s="2" t="s">
        <v>86</v>
      </c>
      <c r="B34" s="11">
        <v>90.1</v>
      </c>
      <c r="C34" s="11">
        <v>56.6</v>
      </c>
      <c r="D34" s="50">
        <f t="shared" si="0"/>
        <v>62.81908990011099</v>
      </c>
      <c r="E34" s="11">
        <v>73.01</v>
      </c>
      <c r="F34" s="52">
        <f t="shared" si="1"/>
        <v>128.99293286219083</v>
      </c>
    </row>
    <row r="35" spans="1:6" ht="15.75" thickBot="1">
      <c r="A35" s="2" t="s">
        <v>3</v>
      </c>
      <c r="B35" s="11">
        <v>0</v>
      </c>
      <c r="C35" s="11">
        <v>0</v>
      </c>
      <c r="D35" s="50" t="e">
        <f t="shared" si="0"/>
        <v>#DIV/0!</v>
      </c>
      <c r="E35" s="11">
        <v>0</v>
      </c>
      <c r="F35" s="52" t="e">
        <f t="shared" si="1"/>
        <v>#DIV/0!</v>
      </c>
    </row>
    <row r="36" spans="1:6" ht="15.75" thickBot="1">
      <c r="A36" s="2" t="s">
        <v>4</v>
      </c>
      <c r="B36" s="11">
        <v>37</v>
      </c>
      <c r="C36" s="11">
        <v>39.8</v>
      </c>
      <c r="D36" s="50">
        <f t="shared" si="0"/>
        <v>107.56756756756755</v>
      </c>
      <c r="E36" s="11">
        <v>32</v>
      </c>
      <c r="F36" s="52">
        <f t="shared" si="1"/>
        <v>80.40201005025126</v>
      </c>
    </row>
    <row r="37" spans="1:6" ht="15.75" thickBot="1">
      <c r="A37" s="2" t="s">
        <v>5</v>
      </c>
      <c r="B37" s="11">
        <v>0</v>
      </c>
      <c r="C37" s="11">
        <v>0</v>
      </c>
      <c r="D37" s="50" t="e">
        <f t="shared" si="0"/>
        <v>#DIV/0!</v>
      </c>
      <c r="E37" s="11">
        <v>0</v>
      </c>
      <c r="F37" s="52" t="e">
        <f t="shared" si="1"/>
        <v>#DIV/0!</v>
      </c>
    </row>
    <row r="38" spans="1:6" ht="15.75" thickBot="1">
      <c r="A38" s="2" t="s">
        <v>6</v>
      </c>
      <c r="B38" s="11">
        <v>199.4</v>
      </c>
      <c r="C38" s="11">
        <v>142.6</v>
      </c>
      <c r="D38" s="50">
        <f t="shared" si="0"/>
        <v>71.51454363089267</v>
      </c>
      <c r="E38" s="11">
        <v>154.8</v>
      </c>
      <c r="F38" s="52">
        <f t="shared" si="1"/>
        <v>108.5553997194951</v>
      </c>
    </row>
    <row r="39" spans="1:6" ht="15.75" thickBot="1">
      <c r="A39" s="2" t="s">
        <v>28</v>
      </c>
      <c r="B39" s="11">
        <v>9.7</v>
      </c>
      <c r="C39" s="11">
        <v>10.4</v>
      </c>
      <c r="D39" s="50">
        <f t="shared" si="0"/>
        <v>107.21649484536084</v>
      </c>
      <c r="E39" s="11">
        <v>7.1</v>
      </c>
      <c r="F39" s="52">
        <f t="shared" si="1"/>
        <v>68.26923076923076</v>
      </c>
    </row>
    <row r="40" spans="1:6" ht="15.75" thickBot="1">
      <c r="A40" s="2" t="s">
        <v>37</v>
      </c>
      <c r="B40" s="11">
        <v>3.8</v>
      </c>
      <c r="C40" s="11">
        <v>3.8</v>
      </c>
      <c r="D40" s="50">
        <f t="shared" si="0"/>
        <v>100</v>
      </c>
      <c r="E40" s="11">
        <v>3.9</v>
      </c>
      <c r="F40" s="52">
        <f t="shared" si="1"/>
        <v>102.63157894736842</v>
      </c>
    </row>
    <row r="41" spans="1:6" s="22" customFormat="1" ht="15.75" customHeight="1" thickBot="1">
      <c r="A41" s="23" t="s">
        <v>83</v>
      </c>
      <c r="B41" s="24">
        <v>0</v>
      </c>
      <c r="C41" s="24">
        <v>0</v>
      </c>
      <c r="D41" s="50" t="e">
        <f t="shared" si="0"/>
        <v>#DIV/0!</v>
      </c>
      <c r="E41" s="24">
        <v>0</v>
      </c>
      <c r="F41" s="52" t="e">
        <f t="shared" si="1"/>
        <v>#DIV/0!</v>
      </c>
    </row>
    <row r="42" spans="1:6" s="22" customFormat="1" ht="28.5" customHeight="1" thickBot="1">
      <c r="A42" s="23" t="s">
        <v>84</v>
      </c>
      <c r="B42" s="24">
        <v>0</v>
      </c>
      <c r="C42" s="24">
        <v>0</v>
      </c>
      <c r="D42" s="50" t="e">
        <f t="shared" si="0"/>
        <v>#DIV/0!</v>
      </c>
      <c r="E42" s="24">
        <v>0</v>
      </c>
      <c r="F42" s="52" t="e">
        <f t="shared" si="1"/>
        <v>#DIV/0!</v>
      </c>
    </row>
    <row r="43" spans="1:6" ht="15" customHeight="1" thickBot="1">
      <c r="A43" s="19" t="s">
        <v>87</v>
      </c>
      <c r="B43" s="11">
        <v>3.8</v>
      </c>
      <c r="C43" s="11">
        <v>3.8</v>
      </c>
      <c r="D43" s="50">
        <f t="shared" si="0"/>
        <v>100</v>
      </c>
      <c r="E43" s="11">
        <v>3.9</v>
      </c>
      <c r="F43" s="52">
        <f t="shared" si="1"/>
        <v>102.63157894736842</v>
      </c>
    </row>
    <row r="44" spans="1:6" ht="15.75" thickBot="1">
      <c r="A44" s="2" t="s">
        <v>38</v>
      </c>
      <c r="B44" s="11">
        <v>5.25</v>
      </c>
      <c r="C44" s="11">
        <v>5.25</v>
      </c>
      <c r="D44" s="50">
        <f t="shared" si="0"/>
        <v>100</v>
      </c>
      <c r="E44" s="11">
        <v>5.3</v>
      </c>
      <c r="F44" s="52">
        <f t="shared" si="1"/>
        <v>100.95238095238095</v>
      </c>
    </row>
    <row r="45" spans="1:6" s="22" customFormat="1" ht="15.75" customHeight="1" thickBot="1">
      <c r="A45" s="23" t="s">
        <v>83</v>
      </c>
      <c r="B45" s="24">
        <v>0</v>
      </c>
      <c r="C45" s="24">
        <v>0</v>
      </c>
      <c r="D45" s="50" t="e">
        <f t="shared" si="0"/>
        <v>#DIV/0!</v>
      </c>
      <c r="E45" s="24">
        <v>0</v>
      </c>
      <c r="F45" s="52" t="e">
        <f t="shared" si="1"/>
        <v>#DIV/0!</v>
      </c>
    </row>
    <row r="46" spans="1:6" s="22" customFormat="1" ht="29.25" customHeight="1" thickBot="1">
      <c r="A46" s="23" t="s">
        <v>84</v>
      </c>
      <c r="B46" s="24">
        <v>0</v>
      </c>
      <c r="C46" s="24">
        <v>0</v>
      </c>
      <c r="D46" s="50" t="e">
        <f t="shared" si="0"/>
        <v>#DIV/0!</v>
      </c>
      <c r="E46" s="24">
        <v>0</v>
      </c>
      <c r="F46" s="52" t="e">
        <f t="shared" si="1"/>
        <v>#DIV/0!</v>
      </c>
    </row>
    <row r="47" spans="1:6" ht="15.75" customHeight="1" thickBot="1">
      <c r="A47" s="19" t="s">
        <v>87</v>
      </c>
      <c r="B47" s="11">
        <v>5.25</v>
      </c>
      <c r="C47" s="11">
        <v>5.25</v>
      </c>
      <c r="D47" s="50">
        <f t="shared" si="0"/>
        <v>100</v>
      </c>
      <c r="E47" s="11">
        <v>5.3</v>
      </c>
      <c r="F47" s="52">
        <f t="shared" si="1"/>
        <v>100.95238095238095</v>
      </c>
    </row>
    <row r="48" spans="1:6" s="22" customFormat="1" ht="15.75" customHeight="1" thickBot="1">
      <c r="A48" s="25" t="s">
        <v>63</v>
      </c>
      <c r="B48" s="24">
        <v>0.15</v>
      </c>
      <c r="C48" s="24">
        <v>0.15</v>
      </c>
      <c r="D48" s="50">
        <f t="shared" si="0"/>
        <v>100</v>
      </c>
      <c r="E48" s="24">
        <v>0.158</v>
      </c>
      <c r="F48" s="52">
        <f t="shared" si="1"/>
        <v>105.33333333333334</v>
      </c>
    </row>
    <row r="49" spans="1:6" s="22" customFormat="1" ht="15" customHeight="1" thickBot="1">
      <c r="A49" s="23" t="s">
        <v>83</v>
      </c>
      <c r="B49" s="24">
        <v>0</v>
      </c>
      <c r="C49" s="24">
        <v>0</v>
      </c>
      <c r="D49" s="50" t="e">
        <f t="shared" si="0"/>
        <v>#DIV/0!</v>
      </c>
      <c r="E49" s="24">
        <v>0</v>
      </c>
      <c r="F49" s="52" t="e">
        <f t="shared" si="1"/>
        <v>#DIV/0!</v>
      </c>
    </row>
    <row r="50" spans="1:6" s="22" customFormat="1" ht="30.75" thickBot="1">
      <c r="A50" s="23" t="s">
        <v>84</v>
      </c>
      <c r="B50" s="24">
        <v>0</v>
      </c>
      <c r="C50" s="24">
        <v>0</v>
      </c>
      <c r="D50" s="50" t="e">
        <f t="shared" si="0"/>
        <v>#DIV/0!</v>
      </c>
      <c r="E50" s="24">
        <v>0</v>
      </c>
      <c r="F50" s="52" t="e">
        <f t="shared" si="1"/>
        <v>#DIV/0!</v>
      </c>
    </row>
    <row r="51" spans="1:6" s="22" customFormat="1" ht="15.75" customHeight="1" thickBot="1">
      <c r="A51" s="23" t="s">
        <v>87</v>
      </c>
      <c r="B51" s="24">
        <v>0.15</v>
      </c>
      <c r="C51" s="24">
        <v>0.15</v>
      </c>
      <c r="D51" s="50">
        <f t="shared" si="0"/>
        <v>100</v>
      </c>
      <c r="E51" s="24">
        <v>0.158</v>
      </c>
      <c r="F51" s="52">
        <f t="shared" si="1"/>
        <v>105.33333333333334</v>
      </c>
    </row>
    <row r="52" spans="1:6" ht="16.5" customHeight="1" thickBot="1">
      <c r="A52" s="2" t="s">
        <v>39</v>
      </c>
      <c r="B52" s="11">
        <v>1.1118</v>
      </c>
      <c r="C52" s="11">
        <v>0.9893</v>
      </c>
      <c r="D52" s="50">
        <f t="shared" si="0"/>
        <v>88.98183126461593</v>
      </c>
      <c r="E52" s="11">
        <v>0.5476</v>
      </c>
      <c r="F52" s="52">
        <f t="shared" si="1"/>
        <v>55.352269281310015</v>
      </c>
    </row>
    <row r="53" spans="1:6" s="22" customFormat="1" ht="14.25" customHeight="1" thickBot="1">
      <c r="A53" s="23" t="s">
        <v>83</v>
      </c>
      <c r="B53" s="24">
        <v>0.552</v>
      </c>
      <c r="C53" s="24">
        <v>0.469</v>
      </c>
      <c r="D53" s="50">
        <f t="shared" si="0"/>
        <v>84.96376811594202</v>
      </c>
      <c r="E53" s="24">
        <v>0.3376</v>
      </c>
      <c r="F53" s="52">
        <f t="shared" si="1"/>
        <v>71.98294243070363</v>
      </c>
    </row>
    <row r="54" spans="1:6" s="22" customFormat="1" ht="30.75" customHeight="1" thickBot="1">
      <c r="A54" s="23" t="s">
        <v>84</v>
      </c>
      <c r="B54" s="24">
        <v>0.1426</v>
      </c>
      <c r="C54" s="24">
        <v>0.09</v>
      </c>
      <c r="D54" s="50">
        <f t="shared" si="0"/>
        <v>63.113604488078536</v>
      </c>
      <c r="E54" s="24">
        <v>0.08</v>
      </c>
      <c r="F54" s="52">
        <f t="shared" si="1"/>
        <v>88.8888888888889</v>
      </c>
    </row>
    <row r="55" spans="1:6" ht="15.75" thickBot="1">
      <c r="A55" s="19" t="s">
        <v>87</v>
      </c>
      <c r="B55" s="11">
        <v>0.4172</v>
      </c>
      <c r="C55" s="11">
        <v>0.4303</v>
      </c>
      <c r="D55" s="50">
        <f t="shared" si="0"/>
        <v>103.13998082454458</v>
      </c>
      <c r="E55" s="11">
        <v>0.13</v>
      </c>
      <c r="F55" s="52">
        <f t="shared" si="1"/>
        <v>30.211480362537763</v>
      </c>
    </row>
    <row r="56" spans="1:6" ht="15.75" thickBot="1">
      <c r="A56" s="2" t="s">
        <v>40</v>
      </c>
      <c r="B56" s="11">
        <v>3.147</v>
      </c>
      <c r="C56" s="11">
        <v>3.08</v>
      </c>
      <c r="D56" s="50">
        <f t="shared" si="0"/>
        <v>97.8709882427709</v>
      </c>
      <c r="E56" s="11">
        <v>3.22</v>
      </c>
      <c r="F56" s="52">
        <f t="shared" si="1"/>
        <v>104.54545454545455</v>
      </c>
    </row>
    <row r="57" spans="1:6" s="22" customFormat="1" ht="15" customHeight="1" thickBot="1">
      <c r="A57" s="23" t="s">
        <v>83</v>
      </c>
      <c r="B57" s="24">
        <v>1.247</v>
      </c>
      <c r="C57" s="24">
        <v>1</v>
      </c>
      <c r="D57" s="50">
        <f t="shared" si="0"/>
        <v>80.19246190858058</v>
      </c>
      <c r="E57" s="24">
        <v>1.05</v>
      </c>
      <c r="F57" s="52">
        <f t="shared" si="1"/>
        <v>105</v>
      </c>
    </row>
    <row r="58" spans="1:6" s="22" customFormat="1" ht="30" customHeight="1" thickBot="1">
      <c r="A58" s="23" t="s">
        <v>84</v>
      </c>
      <c r="B58" s="24">
        <v>0.42</v>
      </c>
      <c r="C58" s="24">
        <v>0.62</v>
      </c>
      <c r="D58" s="50">
        <f t="shared" si="0"/>
        <v>147.61904761904762</v>
      </c>
      <c r="E58" s="24">
        <v>0.64</v>
      </c>
      <c r="F58" s="52">
        <f t="shared" si="1"/>
        <v>103.2258064516129</v>
      </c>
    </row>
    <row r="59" spans="1:6" ht="15.75" thickBot="1">
      <c r="A59" s="19" t="s">
        <v>87</v>
      </c>
      <c r="B59" s="11">
        <v>1.48</v>
      </c>
      <c r="C59" s="11">
        <v>1.46</v>
      </c>
      <c r="D59" s="50">
        <f t="shared" si="0"/>
        <v>98.64864864864865</v>
      </c>
      <c r="E59" s="11">
        <v>1.53</v>
      </c>
      <c r="F59" s="52">
        <f t="shared" si="1"/>
        <v>104.7945205479452</v>
      </c>
    </row>
    <row r="60" spans="1:6" ht="15.75" thickBot="1">
      <c r="A60" s="2" t="s">
        <v>41</v>
      </c>
      <c r="B60" s="11">
        <v>6388</v>
      </c>
      <c r="C60" s="11">
        <v>6162</v>
      </c>
      <c r="D60" s="50">
        <f t="shared" si="0"/>
        <v>96.46211646837821</v>
      </c>
      <c r="E60" s="11">
        <v>6415</v>
      </c>
      <c r="F60" s="52">
        <f t="shared" si="1"/>
        <v>104.10580980201235</v>
      </c>
    </row>
    <row r="61" spans="1:6" s="22" customFormat="1" ht="15.75" customHeight="1" thickBot="1">
      <c r="A61" s="23" t="s">
        <v>83</v>
      </c>
      <c r="B61" s="24">
        <v>0</v>
      </c>
      <c r="C61" s="24">
        <v>0</v>
      </c>
      <c r="D61" s="50" t="e">
        <f t="shared" si="0"/>
        <v>#DIV/0!</v>
      </c>
      <c r="E61" s="24">
        <v>0</v>
      </c>
      <c r="F61" s="52" t="e">
        <f t="shared" si="1"/>
        <v>#DIV/0!</v>
      </c>
    </row>
    <row r="62" spans="1:6" s="22" customFormat="1" ht="30.75" customHeight="1" thickBot="1">
      <c r="A62" s="23" t="s">
        <v>84</v>
      </c>
      <c r="B62" s="24">
        <v>302</v>
      </c>
      <c r="C62" s="24">
        <v>361</v>
      </c>
      <c r="D62" s="50">
        <f t="shared" si="0"/>
        <v>119.5364238410596</v>
      </c>
      <c r="E62" s="24">
        <v>376</v>
      </c>
      <c r="F62" s="52">
        <f t="shared" si="1"/>
        <v>104.15512465373962</v>
      </c>
    </row>
    <row r="63" spans="1:6" ht="16.5" customHeight="1" thickBot="1">
      <c r="A63" s="19" t="s">
        <v>87</v>
      </c>
      <c r="B63" s="11">
        <v>6086</v>
      </c>
      <c r="C63" s="11">
        <v>5801</v>
      </c>
      <c r="D63" s="50">
        <f t="shared" si="0"/>
        <v>95.31712126191259</v>
      </c>
      <c r="E63" s="11">
        <v>6039</v>
      </c>
      <c r="F63" s="52">
        <f t="shared" si="1"/>
        <v>104.10274090674021</v>
      </c>
    </row>
    <row r="64" spans="1:6" s="22" customFormat="1" ht="29.25" customHeight="1" thickBot="1">
      <c r="A64" s="25" t="s">
        <v>64</v>
      </c>
      <c r="B64" s="24">
        <v>0.09</v>
      </c>
      <c r="C64" s="24">
        <v>0.09</v>
      </c>
      <c r="D64" s="50">
        <f t="shared" si="0"/>
        <v>100</v>
      </c>
      <c r="E64" s="24">
        <v>0.094</v>
      </c>
      <c r="F64" s="52">
        <f t="shared" si="1"/>
        <v>104.44444444444446</v>
      </c>
    </row>
    <row r="65" spans="1:6" s="22" customFormat="1" ht="15" customHeight="1" thickBot="1">
      <c r="A65" s="23" t="s">
        <v>83</v>
      </c>
      <c r="B65" s="24">
        <v>0</v>
      </c>
      <c r="C65" s="24">
        <v>0</v>
      </c>
      <c r="D65" s="50" t="e">
        <f t="shared" si="0"/>
        <v>#DIV/0!</v>
      </c>
      <c r="E65" s="24">
        <v>0</v>
      </c>
      <c r="F65" s="52" t="e">
        <f t="shared" si="1"/>
        <v>#DIV/0!</v>
      </c>
    </row>
    <row r="66" spans="1:6" s="22" customFormat="1" ht="30.75" thickBot="1">
      <c r="A66" s="23" t="s">
        <v>84</v>
      </c>
      <c r="B66" s="24">
        <v>0.09</v>
      </c>
      <c r="C66" s="24">
        <v>0.09</v>
      </c>
      <c r="D66" s="50">
        <f t="shared" si="0"/>
        <v>100</v>
      </c>
      <c r="E66" s="24">
        <v>0.094</v>
      </c>
      <c r="F66" s="52">
        <f t="shared" si="1"/>
        <v>104.44444444444446</v>
      </c>
    </row>
    <row r="67" spans="1:6" s="22" customFormat="1" ht="14.25" customHeight="1" thickBot="1">
      <c r="A67" s="23" t="s">
        <v>87</v>
      </c>
      <c r="B67" s="24">
        <v>0</v>
      </c>
      <c r="C67" s="24">
        <v>0</v>
      </c>
      <c r="D67" s="50" t="e">
        <f t="shared" si="0"/>
        <v>#DIV/0!</v>
      </c>
      <c r="E67" s="24">
        <v>0</v>
      </c>
      <c r="F67" s="52" t="e">
        <f t="shared" si="1"/>
        <v>#DIV/0!</v>
      </c>
    </row>
    <row r="68" spans="1:6" s="22" customFormat="1" ht="29.25" thickBot="1">
      <c r="A68" s="26" t="s">
        <v>81</v>
      </c>
      <c r="B68" s="24"/>
      <c r="C68" s="24"/>
      <c r="D68" s="50"/>
      <c r="E68" s="24"/>
      <c r="F68" s="52"/>
    </row>
    <row r="69" spans="1:6" s="22" customFormat="1" ht="14.25" customHeight="1" thickBot="1">
      <c r="A69" s="20" t="s">
        <v>82</v>
      </c>
      <c r="B69" s="24">
        <v>1051</v>
      </c>
      <c r="C69" s="24">
        <v>1180</v>
      </c>
      <c r="D69" s="50">
        <f t="shared" si="0"/>
        <v>112.27402473834442</v>
      </c>
      <c r="E69" s="24">
        <v>1228</v>
      </c>
      <c r="F69" s="52">
        <f t="shared" si="1"/>
        <v>104.0677966101695</v>
      </c>
    </row>
    <row r="70" spans="1:6" s="22" customFormat="1" ht="14.25" customHeight="1" thickBot="1">
      <c r="A70" s="23" t="s">
        <v>83</v>
      </c>
      <c r="B70" s="24">
        <v>404</v>
      </c>
      <c r="C70" s="24">
        <v>395</v>
      </c>
      <c r="D70" s="50">
        <f t="shared" si="0"/>
        <v>97.77227722772277</v>
      </c>
      <c r="E70" s="24">
        <v>411</v>
      </c>
      <c r="F70" s="52">
        <f t="shared" si="1"/>
        <v>104.0506329113924</v>
      </c>
    </row>
    <row r="71" spans="1:6" s="22" customFormat="1" ht="30.75" thickBot="1">
      <c r="A71" s="23" t="s">
        <v>84</v>
      </c>
      <c r="B71" s="24">
        <v>133</v>
      </c>
      <c r="C71" s="24">
        <v>268</v>
      </c>
      <c r="D71" s="50">
        <f t="shared" si="0"/>
        <v>201.50375939849624</v>
      </c>
      <c r="E71" s="24">
        <v>279</v>
      </c>
      <c r="F71" s="52">
        <f t="shared" si="1"/>
        <v>104.10447761194031</v>
      </c>
    </row>
    <row r="72" spans="1:6" s="22" customFormat="1" ht="14.25" customHeight="1" thickBot="1">
      <c r="A72" s="23" t="s">
        <v>87</v>
      </c>
      <c r="B72" s="24">
        <v>514</v>
      </c>
      <c r="C72" s="24">
        <v>517</v>
      </c>
      <c r="D72" s="50">
        <f t="shared" si="0"/>
        <v>100.58365758754863</v>
      </c>
      <c r="E72" s="24">
        <v>538</v>
      </c>
      <c r="F72" s="52">
        <f t="shared" si="1"/>
        <v>104.06189555125724</v>
      </c>
    </row>
    <row r="73" spans="1:6" s="22" customFormat="1" ht="30.75" thickBot="1">
      <c r="A73" s="27" t="s">
        <v>88</v>
      </c>
      <c r="B73" s="24">
        <v>511</v>
      </c>
      <c r="C73" s="24">
        <v>490</v>
      </c>
      <c r="D73" s="50">
        <f t="shared" si="0"/>
        <v>95.8904109589041</v>
      </c>
      <c r="E73" s="24">
        <v>510</v>
      </c>
      <c r="F73" s="52">
        <f t="shared" si="1"/>
        <v>104.08163265306123</v>
      </c>
    </row>
    <row r="74" spans="1:6" s="22" customFormat="1" ht="14.25" customHeight="1" thickBot="1">
      <c r="A74" s="28" t="s">
        <v>83</v>
      </c>
      <c r="B74" s="24">
        <v>215</v>
      </c>
      <c r="C74" s="24">
        <v>172</v>
      </c>
      <c r="D74" s="50">
        <f aca="true" t="shared" si="2" ref="D74:D137">C74/B74*100</f>
        <v>80</v>
      </c>
      <c r="E74" s="24">
        <v>179</v>
      </c>
      <c r="F74" s="52">
        <f aca="true" t="shared" si="3" ref="F74:F137">E74/C74*100</f>
        <v>104.06976744186048</v>
      </c>
    </row>
    <row r="75" spans="1:6" s="22" customFormat="1" ht="30.75" thickBot="1">
      <c r="A75" s="28" t="s">
        <v>84</v>
      </c>
      <c r="B75" s="24">
        <v>73</v>
      </c>
      <c r="C75" s="24">
        <v>108</v>
      </c>
      <c r="D75" s="50">
        <f t="shared" si="2"/>
        <v>147.94520547945206</v>
      </c>
      <c r="E75" s="24">
        <v>112</v>
      </c>
      <c r="F75" s="52">
        <f t="shared" si="3"/>
        <v>103.7037037037037</v>
      </c>
    </row>
    <row r="76" spans="1:6" s="22" customFormat="1" ht="14.25" customHeight="1" thickBot="1">
      <c r="A76" s="28" t="s">
        <v>87</v>
      </c>
      <c r="B76" s="24">
        <v>223</v>
      </c>
      <c r="C76" s="24">
        <v>210</v>
      </c>
      <c r="D76" s="50">
        <f t="shared" si="2"/>
        <v>94.17040358744396</v>
      </c>
      <c r="E76" s="24">
        <v>219</v>
      </c>
      <c r="F76" s="52">
        <f t="shared" si="3"/>
        <v>104.28571428571429</v>
      </c>
    </row>
    <row r="77" spans="1:6" s="22" customFormat="1" ht="14.25" customHeight="1" thickBot="1">
      <c r="A77" s="20" t="s">
        <v>89</v>
      </c>
      <c r="B77" s="24">
        <v>3883</v>
      </c>
      <c r="C77" s="24">
        <v>2561</v>
      </c>
      <c r="D77" s="50">
        <f t="shared" si="2"/>
        <v>65.9541591552923</v>
      </c>
      <c r="E77" s="24">
        <v>1500</v>
      </c>
      <c r="F77" s="52">
        <f t="shared" si="3"/>
        <v>58.57087075361187</v>
      </c>
    </row>
    <row r="78" spans="1:6" s="22" customFormat="1" ht="14.25" customHeight="1" thickBot="1">
      <c r="A78" s="23" t="s">
        <v>83</v>
      </c>
      <c r="B78" s="24">
        <v>3304</v>
      </c>
      <c r="C78" s="24">
        <v>2561</v>
      </c>
      <c r="D78" s="50">
        <f t="shared" si="2"/>
        <v>77.51210653753027</v>
      </c>
      <c r="E78" s="24">
        <v>1500</v>
      </c>
      <c r="F78" s="52">
        <f t="shared" si="3"/>
        <v>58.57087075361187</v>
      </c>
    </row>
    <row r="79" spans="1:6" s="22" customFormat="1" ht="14.25" customHeight="1" thickBot="1">
      <c r="A79" s="23" t="s">
        <v>84</v>
      </c>
      <c r="B79" s="24">
        <v>579</v>
      </c>
      <c r="C79" s="24">
        <v>0</v>
      </c>
      <c r="D79" s="50">
        <f t="shared" si="2"/>
        <v>0</v>
      </c>
      <c r="E79" s="24">
        <v>0</v>
      </c>
      <c r="F79" s="52" t="e">
        <f t="shared" si="3"/>
        <v>#DIV/0!</v>
      </c>
    </row>
    <row r="80" spans="1:6" s="22" customFormat="1" ht="14.25" customHeight="1" thickBot="1">
      <c r="A80" s="23" t="s">
        <v>87</v>
      </c>
      <c r="B80" s="24">
        <v>0</v>
      </c>
      <c r="C80" s="24">
        <v>0</v>
      </c>
      <c r="D80" s="50" t="e">
        <f t="shared" si="2"/>
        <v>#DIV/0!</v>
      </c>
      <c r="E80" s="24">
        <v>0</v>
      </c>
      <c r="F80" s="52" t="e">
        <f t="shared" si="3"/>
        <v>#DIV/0!</v>
      </c>
    </row>
    <row r="81" spans="1:6" s="22" customFormat="1" ht="14.25" customHeight="1" thickBot="1">
      <c r="A81" s="20" t="s">
        <v>90</v>
      </c>
      <c r="B81" s="24">
        <v>1000</v>
      </c>
      <c r="C81" s="24">
        <v>983</v>
      </c>
      <c r="D81" s="50">
        <f t="shared" si="2"/>
        <v>98.3</v>
      </c>
      <c r="E81" s="24">
        <v>1018</v>
      </c>
      <c r="F81" s="52">
        <f t="shared" si="3"/>
        <v>103.56052899287896</v>
      </c>
    </row>
    <row r="82" spans="1:6" s="22" customFormat="1" ht="14.25" customHeight="1" thickBot="1">
      <c r="A82" s="20" t="s">
        <v>91</v>
      </c>
      <c r="B82" s="24">
        <v>50.697</v>
      </c>
      <c r="C82" s="24">
        <v>48.906</v>
      </c>
      <c r="D82" s="50">
        <f t="shared" si="2"/>
        <v>96.46724658263803</v>
      </c>
      <c r="E82" s="24">
        <v>50.911</v>
      </c>
      <c r="F82" s="52">
        <f t="shared" si="3"/>
        <v>104.09970146812253</v>
      </c>
    </row>
    <row r="83" spans="1:6" ht="16.5" customHeight="1" thickBot="1">
      <c r="A83" s="2"/>
      <c r="B83" s="11"/>
      <c r="C83" s="11"/>
      <c r="D83" s="50"/>
      <c r="E83" s="11"/>
      <c r="F83" s="52"/>
    </row>
    <row r="84" spans="1:6" ht="15.75" thickBot="1">
      <c r="A84" s="5" t="s">
        <v>56</v>
      </c>
      <c r="B84" s="11">
        <v>917172</v>
      </c>
      <c r="C84" s="11">
        <v>1018909</v>
      </c>
      <c r="D84" s="50">
        <f t="shared" si="2"/>
        <v>111.09246684373268</v>
      </c>
      <c r="E84" s="11">
        <v>1127431</v>
      </c>
      <c r="F84" s="52">
        <f t="shared" si="3"/>
        <v>110.65080394814453</v>
      </c>
    </row>
    <row r="85" spans="1:6" ht="15.75" thickBot="1">
      <c r="A85" s="5" t="s">
        <v>57</v>
      </c>
      <c r="B85" s="11">
        <v>41296</v>
      </c>
      <c r="C85" s="11">
        <v>45567</v>
      </c>
      <c r="D85" s="50">
        <f t="shared" si="2"/>
        <v>110.34240604416891</v>
      </c>
      <c r="E85" s="11">
        <v>49837</v>
      </c>
      <c r="F85" s="52">
        <f t="shared" si="3"/>
        <v>109.37081659973227</v>
      </c>
    </row>
    <row r="86" spans="1:6" ht="15.75" thickBot="1">
      <c r="A86" s="5" t="s">
        <v>58</v>
      </c>
      <c r="B86" s="11">
        <v>289958</v>
      </c>
      <c r="C86" s="11">
        <v>321048</v>
      </c>
      <c r="D86" s="50">
        <f t="shared" si="2"/>
        <v>110.722242531677</v>
      </c>
      <c r="E86" s="11">
        <v>357421</v>
      </c>
      <c r="F86" s="52">
        <f t="shared" si="3"/>
        <v>111.32945852333607</v>
      </c>
    </row>
    <row r="87" spans="1:6" ht="45.75" thickBot="1">
      <c r="A87" s="5" t="s">
        <v>59</v>
      </c>
      <c r="B87" s="11">
        <v>93</v>
      </c>
      <c r="C87" s="11">
        <v>105</v>
      </c>
      <c r="D87" s="50">
        <f t="shared" si="2"/>
        <v>112.90322580645163</v>
      </c>
      <c r="E87" s="11">
        <v>128</v>
      </c>
      <c r="F87" s="52">
        <f t="shared" si="3"/>
        <v>121.90476190476191</v>
      </c>
    </row>
    <row r="88" spans="1:6" ht="30.75" thickBot="1">
      <c r="A88" s="5" t="s">
        <v>60</v>
      </c>
      <c r="B88" s="11">
        <v>187584</v>
      </c>
      <c r="C88" s="11">
        <v>286873</v>
      </c>
      <c r="D88" s="50">
        <f t="shared" si="2"/>
        <v>152.9304205049471</v>
      </c>
      <c r="E88" s="11">
        <v>345828</v>
      </c>
      <c r="F88" s="52">
        <f t="shared" si="3"/>
        <v>120.55090580152192</v>
      </c>
    </row>
    <row r="89" spans="1:6" ht="30.75" thickBot="1">
      <c r="A89" s="5" t="s">
        <v>61</v>
      </c>
      <c r="B89" s="11">
        <v>29400</v>
      </c>
      <c r="C89" s="11">
        <v>29400</v>
      </c>
      <c r="D89" s="50">
        <f t="shared" si="2"/>
        <v>100</v>
      </c>
      <c r="E89" s="11">
        <v>30100</v>
      </c>
      <c r="F89" s="52">
        <f t="shared" si="3"/>
        <v>102.38095238095238</v>
      </c>
    </row>
    <row r="90" spans="1:6" ht="46.5" customHeight="1" thickBot="1">
      <c r="A90" s="5" t="s">
        <v>95</v>
      </c>
      <c r="B90" s="11">
        <v>327195</v>
      </c>
      <c r="C90" s="11">
        <v>322600</v>
      </c>
      <c r="D90" s="50">
        <f t="shared" si="2"/>
        <v>98.59563868641025</v>
      </c>
      <c r="E90" s="11">
        <v>407100</v>
      </c>
      <c r="F90" s="52">
        <f t="shared" si="3"/>
        <v>126.19342839429635</v>
      </c>
    </row>
    <row r="91" spans="1:6" ht="45.75" thickBot="1">
      <c r="A91" s="5" t="s">
        <v>96</v>
      </c>
      <c r="B91" s="11">
        <v>41698</v>
      </c>
      <c r="C91" s="11">
        <v>48000</v>
      </c>
      <c r="D91" s="50">
        <f t="shared" si="2"/>
        <v>115.11343469710778</v>
      </c>
      <c r="E91" s="11">
        <v>47000</v>
      </c>
      <c r="F91" s="52">
        <f t="shared" si="3"/>
        <v>97.91666666666666</v>
      </c>
    </row>
    <row r="92" spans="1:6" ht="16.5" customHeight="1" thickBot="1">
      <c r="A92" s="3" t="s">
        <v>7</v>
      </c>
      <c r="B92" s="11"/>
      <c r="C92" s="11"/>
      <c r="D92" s="50"/>
      <c r="E92" s="11"/>
      <c r="F92" s="52"/>
    </row>
    <row r="93" spans="1:6" ht="30.75" thickBot="1">
      <c r="A93" s="2" t="s">
        <v>8</v>
      </c>
      <c r="B93" s="33">
        <v>0.975</v>
      </c>
      <c r="C93" s="33">
        <v>0.979</v>
      </c>
      <c r="D93" s="50">
        <f t="shared" si="2"/>
        <v>100.41025641025641</v>
      </c>
      <c r="E93" s="33">
        <v>0.984</v>
      </c>
      <c r="F93" s="52">
        <f t="shared" si="3"/>
        <v>100.51072522982636</v>
      </c>
    </row>
    <row r="94" spans="1:6" ht="15" thickBot="1">
      <c r="A94" s="18" t="s">
        <v>9</v>
      </c>
      <c r="B94" s="11"/>
      <c r="C94" s="11"/>
      <c r="D94" s="50"/>
      <c r="E94" s="11"/>
      <c r="F94" s="52"/>
    </row>
    <row r="95" spans="1:6" ht="15.75" thickBot="1">
      <c r="A95" s="2" t="s">
        <v>10</v>
      </c>
      <c r="B95" s="11">
        <v>1.886</v>
      </c>
      <c r="C95" s="11">
        <v>1.948</v>
      </c>
      <c r="D95" s="50">
        <f t="shared" si="2"/>
        <v>103.28738069989396</v>
      </c>
      <c r="E95" s="11">
        <v>2.049</v>
      </c>
      <c r="F95" s="52">
        <f t="shared" si="3"/>
        <v>105.18480492813143</v>
      </c>
    </row>
    <row r="96" spans="1:6" ht="15.75" thickBot="1">
      <c r="A96" s="2" t="s">
        <v>11</v>
      </c>
      <c r="B96" s="11">
        <v>0</v>
      </c>
      <c r="C96" s="11">
        <v>0</v>
      </c>
      <c r="D96" s="50" t="e">
        <f t="shared" si="2"/>
        <v>#DIV/0!</v>
      </c>
      <c r="E96" s="11">
        <v>0</v>
      </c>
      <c r="F96" s="52" t="e">
        <f t="shared" si="3"/>
        <v>#DIV/0!</v>
      </c>
    </row>
    <row r="97" spans="1:6" ht="15.75" thickBot="1">
      <c r="A97" s="2" t="s">
        <v>12</v>
      </c>
      <c r="B97" s="11">
        <v>0</v>
      </c>
      <c r="C97" s="11">
        <v>0</v>
      </c>
      <c r="D97" s="50" t="e">
        <f t="shared" si="2"/>
        <v>#DIV/0!</v>
      </c>
      <c r="E97" s="11">
        <v>0</v>
      </c>
      <c r="F97" s="52" t="e">
        <f t="shared" si="3"/>
        <v>#DIV/0!</v>
      </c>
    </row>
    <row r="98" spans="1:6" ht="15.75" thickBot="1">
      <c r="A98" s="2" t="s">
        <v>13</v>
      </c>
      <c r="B98" s="11">
        <v>0</v>
      </c>
      <c r="C98" s="11">
        <v>0</v>
      </c>
      <c r="D98" s="50" t="e">
        <f t="shared" si="2"/>
        <v>#DIV/0!</v>
      </c>
      <c r="E98" s="11">
        <v>0</v>
      </c>
      <c r="F98" s="52" t="e">
        <f t="shared" si="3"/>
        <v>#DIV/0!</v>
      </c>
    </row>
    <row r="99" spans="1:6" ht="15" thickBot="1">
      <c r="A99" s="18" t="s">
        <v>14</v>
      </c>
      <c r="B99" s="11"/>
      <c r="C99" s="11"/>
      <c r="D99" s="50"/>
      <c r="E99" s="11"/>
      <c r="F99" s="52"/>
    </row>
    <row r="100" spans="1:6" ht="16.5" customHeight="1" thickBot="1">
      <c r="A100" s="19" t="s">
        <v>12</v>
      </c>
      <c r="B100" s="11">
        <v>0</v>
      </c>
      <c r="C100" s="11">
        <v>0</v>
      </c>
      <c r="D100" s="50" t="e">
        <f t="shared" si="2"/>
        <v>#DIV/0!</v>
      </c>
      <c r="E100" s="11">
        <v>0</v>
      </c>
      <c r="F100" s="52" t="e">
        <f t="shared" si="3"/>
        <v>#DIV/0!</v>
      </c>
    </row>
    <row r="101" spans="1:6" ht="16.5" customHeight="1" thickBot="1">
      <c r="A101" s="19" t="s">
        <v>13</v>
      </c>
      <c r="B101" s="11">
        <v>0</v>
      </c>
      <c r="C101" s="11">
        <v>0</v>
      </c>
      <c r="D101" s="50" t="e">
        <f t="shared" si="2"/>
        <v>#DIV/0!</v>
      </c>
      <c r="E101" s="11">
        <v>0</v>
      </c>
      <c r="F101" s="52" t="e">
        <f t="shared" si="3"/>
        <v>#DIV/0!</v>
      </c>
    </row>
    <row r="102" spans="1:6" ht="45.75" thickBot="1">
      <c r="A102" s="2" t="s">
        <v>15</v>
      </c>
      <c r="B102" s="11">
        <v>95.5</v>
      </c>
      <c r="C102" s="11">
        <v>95</v>
      </c>
      <c r="D102" s="50">
        <f t="shared" si="2"/>
        <v>99.47643979057592</v>
      </c>
      <c r="E102" s="11">
        <v>95</v>
      </c>
      <c r="F102" s="52">
        <f t="shared" si="3"/>
        <v>100</v>
      </c>
    </row>
    <row r="103" spans="1:6" ht="15" thickBot="1">
      <c r="A103" s="18" t="s">
        <v>16</v>
      </c>
      <c r="B103" s="11"/>
      <c r="C103" s="11"/>
      <c r="D103" s="50"/>
      <c r="E103" s="11"/>
      <c r="F103" s="52"/>
    </row>
    <row r="104" spans="1:6" ht="30.75" thickBot="1">
      <c r="A104" s="2" t="s">
        <v>17</v>
      </c>
      <c r="B104" s="11">
        <v>7.803</v>
      </c>
      <c r="C104" s="11">
        <v>8</v>
      </c>
      <c r="D104" s="50">
        <f t="shared" si="2"/>
        <v>102.52466999871844</v>
      </c>
      <c r="E104" s="11">
        <v>8.1</v>
      </c>
      <c r="F104" s="52">
        <f t="shared" si="3"/>
        <v>101.25</v>
      </c>
    </row>
    <row r="105" spans="1:6" ht="28.5" customHeight="1" thickBot="1">
      <c r="A105" s="2" t="s">
        <v>18</v>
      </c>
      <c r="B105" s="11">
        <v>7.803</v>
      </c>
      <c r="C105" s="11">
        <v>8</v>
      </c>
      <c r="D105" s="50">
        <f t="shared" si="2"/>
        <v>102.52466999871844</v>
      </c>
      <c r="E105" s="11">
        <v>8.1</v>
      </c>
      <c r="F105" s="52">
        <f t="shared" si="3"/>
        <v>101.25</v>
      </c>
    </row>
    <row r="106" spans="1:6" ht="15" customHeight="1" thickBot="1">
      <c r="A106" s="2" t="s">
        <v>19</v>
      </c>
      <c r="B106" s="11">
        <v>0</v>
      </c>
      <c r="C106" s="11">
        <v>0</v>
      </c>
      <c r="D106" s="50" t="e">
        <f t="shared" si="2"/>
        <v>#DIV/0!</v>
      </c>
      <c r="E106" s="11">
        <v>0</v>
      </c>
      <c r="F106" s="52" t="e">
        <f t="shared" si="3"/>
        <v>#DIV/0!</v>
      </c>
    </row>
    <row r="107" spans="1:6" ht="14.25" customHeight="1" thickBot="1">
      <c r="A107" s="2" t="s">
        <v>20</v>
      </c>
      <c r="B107" s="11">
        <v>0</v>
      </c>
      <c r="C107" s="11">
        <v>0</v>
      </c>
      <c r="D107" s="50" t="e">
        <f t="shared" si="2"/>
        <v>#DIV/0!</v>
      </c>
      <c r="E107" s="11">
        <v>0</v>
      </c>
      <c r="F107" s="52" t="e">
        <f t="shared" si="3"/>
        <v>#DIV/0!</v>
      </c>
    </row>
    <row r="108" spans="1:6" ht="28.5" customHeight="1" thickBot="1">
      <c r="A108" s="2" t="s">
        <v>21</v>
      </c>
      <c r="B108" s="11">
        <v>0</v>
      </c>
      <c r="C108" s="11">
        <v>0</v>
      </c>
      <c r="D108" s="50" t="e">
        <f t="shared" si="2"/>
        <v>#DIV/0!</v>
      </c>
      <c r="E108" s="11">
        <v>0</v>
      </c>
      <c r="F108" s="52" t="e">
        <f t="shared" si="3"/>
        <v>#DIV/0!</v>
      </c>
    </row>
    <row r="109" spans="1:6" ht="30.75" thickBot="1">
      <c r="A109" s="2" t="s">
        <v>22</v>
      </c>
      <c r="B109" s="11">
        <v>22.6</v>
      </c>
      <c r="C109" s="11">
        <v>23.1</v>
      </c>
      <c r="D109" s="50">
        <f t="shared" si="2"/>
        <v>102.21238938053096</v>
      </c>
      <c r="E109" s="11">
        <v>23.8</v>
      </c>
      <c r="F109" s="52">
        <f t="shared" si="3"/>
        <v>103.03030303030303</v>
      </c>
    </row>
    <row r="110" spans="1:6" ht="29.25" thickBot="1">
      <c r="A110" s="18" t="s">
        <v>23</v>
      </c>
      <c r="B110" s="11"/>
      <c r="C110" s="11"/>
      <c r="D110" s="50"/>
      <c r="E110" s="11"/>
      <c r="F110" s="52"/>
    </row>
    <row r="111" spans="1:6" ht="16.5" customHeight="1" thickBot="1">
      <c r="A111" s="2" t="s">
        <v>32</v>
      </c>
      <c r="B111" s="11">
        <v>11.25</v>
      </c>
      <c r="C111" s="11">
        <v>11.3</v>
      </c>
      <c r="D111" s="50">
        <f t="shared" si="2"/>
        <v>100.44444444444444</v>
      </c>
      <c r="E111" s="11">
        <v>11.43</v>
      </c>
      <c r="F111" s="52">
        <f t="shared" si="3"/>
        <v>101.1504424778761</v>
      </c>
    </row>
    <row r="112" spans="1:6" s="22" customFormat="1" ht="16.5" customHeight="1" thickBot="1">
      <c r="A112" s="20" t="s">
        <v>93</v>
      </c>
      <c r="B112" s="24">
        <v>222</v>
      </c>
      <c r="C112" s="24">
        <v>222</v>
      </c>
      <c r="D112" s="50">
        <f t="shared" si="2"/>
        <v>100</v>
      </c>
      <c r="E112" s="24">
        <v>222</v>
      </c>
      <c r="F112" s="52">
        <f t="shared" si="3"/>
        <v>100</v>
      </c>
    </row>
    <row r="113" spans="1:6" ht="28.5" customHeight="1" thickBot="1">
      <c r="A113" s="2" t="s">
        <v>42</v>
      </c>
      <c r="B113" s="11">
        <v>17.74</v>
      </c>
      <c r="C113" s="11">
        <v>17.81</v>
      </c>
      <c r="D113" s="50">
        <f t="shared" si="2"/>
        <v>100.39458850056371</v>
      </c>
      <c r="E113" s="11">
        <v>18.02</v>
      </c>
      <c r="F113" s="52">
        <f t="shared" si="3"/>
        <v>101.17911285794499</v>
      </c>
    </row>
    <row r="114" spans="1:6" ht="15.75" thickBot="1">
      <c r="A114" s="2" t="s">
        <v>33</v>
      </c>
      <c r="B114" s="11">
        <v>3.34</v>
      </c>
      <c r="C114" s="11">
        <v>3.61</v>
      </c>
      <c r="D114" s="50">
        <f t="shared" si="2"/>
        <v>108.08383233532935</v>
      </c>
      <c r="E114" s="11">
        <v>3.76</v>
      </c>
      <c r="F114" s="52">
        <f t="shared" si="3"/>
        <v>104.15512465373962</v>
      </c>
    </row>
    <row r="115" spans="1:6" ht="16.5" customHeight="1" thickBot="1">
      <c r="A115" s="2" t="s">
        <v>34</v>
      </c>
      <c r="B115" s="11">
        <v>11.81</v>
      </c>
      <c r="C115" s="11">
        <v>11.3</v>
      </c>
      <c r="D115" s="50">
        <f t="shared" si="2"/>
        <v>95.68162574089754</v>
      </c>
      <c r="E115" s="11">
        <v>11.43</v>
      </c>
      <c r="F115" s="52">
        <f t="shared" si="3"/>
        <v>101.1504424778761</v>
      </c>
    </row>
    <row r="116" spans="1:6" ht="30" customHeight="1" thickBot="1">
      <c r="A116" s="2" t="s">
        <v>43</v>
      </c>
      <c r="B116" s="11">
        <v>0</v>
      </c>
      <c r="C116" s="11">
        <v>0</v>
      </c>
      <c r="D116" s="50" t="e">
        <f t="shared" si="2"/>
        <v>#DIV/0!</v>
      </c>
      <c r="E116" s="11">
        <v>0</v>
      </c>
      <c r="F116" s="52" t="e">
        <f t="shared" si="3"/>
        <v>#DIV/0!</v>
      </c>
    </row>
    <row r="117" spans="1:6" ht="30" customHeight="1" thickBot="1">
      <c r="A117" s="2" t="s">
        <v>24</v>
      </c>
      <c r="B117" s="11">
        <v>742</v>
      </c>
      <c r="C117" s="11">
        <v>775</v>
      </c>
      <c r="D117" s="50">
        <f t="shared" si="2"/>
        <v>104.44743935309972</v>
      </c>
      <c r="E117" s="11">
        <v>794</v>
      </c>
      <c r="F117" s="52">
        <f t="shared" si="3"/>
        <v>102.4516129032258</v>
      </c>
    </row>
    <row r="118" spans="1:6" s="22" customFormat="1" ht="28.5" customHeight="1" thickBot="1">
      <c r="A118" s="20" t="s">
        <v>92</v>
      </c>
      <c r="B118" s="24">
        <v>848</v>
      </c>
      <c r="C118" s="24">
        <v>884</v>
      </c>
      <c r="D118" s="50">
        <f t="shared" si="2"/>
        <v>104.24528301886792</v>
      </c>
      <c r="E118" s="24">
        <v>894</v>
      </c>
      <c r="F118" s="52">
        <f t="shared" si="3"/>
        <v>101.13122171945702</v>
      </c>
    </row>
    <row r="119" spans="1:6" s="22" customFormat="1" ht="30" customHeight="1" thickBot="1">
      <c r="A119" s="20" t="s">
        <v>78</v>
      </c>
      <c r="B119" s="24">
        <v>682</v>
      </c>
      <c r="C119" s="24">
        <v>685</v>
      </c>
      <c r="D119" s="50">
        <f t="shared" si="2"/>
        <v>100.43988269794721</v>
      </c>
      <c r="E119" s="24">
        <v>693</v>
      </c>
      <c r="F119" s="52">
        <f t="shared" si="3"/>
        <v>101.16788321167883</v>
      </c>
    </row>
    <row r="120" spans="1:6" s="22" customFormat="1" ht="21" customHeight="1" thickBot="1">
      <c r="A120" s="20" t="s">
        <v>94</v>
      </c>
      <c r="B120" s="24">
        <v>27</v>
      </c>
      <c r="C120" s="24">
        <v>30.1</v>
      </c>
      <c r="D120" s="50">
        <f t="shared" si="2"/>
        <v>111.4814814814815</v>
      </c>
      <c r="E120" s="24">
        <v>32.6</v>
      </c>
      <c r="F120" s="52">
        <f t="shared" si="3"/>
        <v>108.30564784053156</v>
      </c>
    </row>
    <row r="121" spans="1:6" ht="29.25" thickBot="1">
      <c r="A121" s="3" t="s">
        <v>35</v>
      </c>
      <c r="B121" s="11">
        <v>281</v>
      </c>
      <c r="C121" s="11">
        <v>281</v>
      </c>
      <c r="D121" s="50">
        <f t="shared" si="2"/>
        <v>100</v>
      </c>
      <c r="E121" s="11">
        <v>281</v>
      </c>
      <c r="F121" s="52">
        <f t="shared" si="3"/>
        <v>100</v>
      </c>
    </row>
    <row r="122" spans="1:6" ht="28.5" customHeight="1" thickBot="1">
      <c r="A122" s="19" t="s">
        <v>66</v>
      </c>
      <c r="B122" s="11">
        <v>11</v>
      </c>
      <c r="C122" s="11">
        <v>11</v>
      </c>
      <c r="D122" s="50">
        <f t="shared" si="2"/>
        <v>100</v>
      </c>
      <c r="E122" s="11">
        <v>11</v>
      </c>
      <c r="F122" s="52">
        <f t="shared" si="3"/>
        <v>100</v>
      </c>
    </row>
    <row r="123" spans="1:6" ht="28.5" customHeight="1" thickBot="1">
      <c r="A123" s="19" t="s">
        <v>67</v>
      </c>
      <c r="B123" s="11">
        <v>46</v>
      </c>
      <c r="C123" s="11">
        <v>46</v>
      </c>
      <c r="D123" s="50">
        <f t="shared" si="2"/>
        <v>100</v>
      </c>
      <c r="E123" s="11">
        <v>46</v>
      </c>
      <c r="F123" s="52">
        <f t="shared" si="3"/>
        <v>100</v>
      </c>
    </row>
    <row r="124" spans="1:6" ht="27.75" customHeight="1" thickBot="1">
      <c r="A124" s="19" t="s">
        <v>68</v>
      </c>
      <c r="B124" s="11">
        <v>224</v>
      </c>
      <c r="C124" s="11">
        <v>224</v>
      </c>
      <c r="D124" s="50">
        <f t="shared" si="2"/>
        <v>100</v>
      </c>
      <c r="E124" s="11">
        <v>224</v>
      </c>
      <c r="F124" s="52">
        <f t="shared" si="3"/>
        <v>100</v>
      </c>
    </row>
    <row r="125" spans="1:6" ht="27.75" customHeight="1" thickBot="1">
      <c r="A125" s="19" t="s">
        <v>114</v>
      </c>
      <c r="B125" s="11">
        <v>31</v>
      </c>
      <c r="C125" s="11">
        <v>36</v>
      </c>
      <c r="D125" s="50">
        <f t="shared" si="2"/>
        <v>116.12903225806453</v>
      </c>
      <c r="E125" s="11">
        <v>38</v>
      </c>
      <c r="F125" s="52">
        <f t="shared" si="3"/>
        <v>105.55555555555556</v>
      </c>
    </row>
    <row r="126" spans="1:6" s="22" customFormat="1" ht="15.75" thickBot="1">
      <c r="A126" s="23" t="s">
        <v>65</v>
      </c>
      <c r="B126" s="24">
        <v>993</v>
      </c>
      <c r="C126" s="24">
        <v>1003</v>
      </c>
      <c r="D126" s="50">
        <f t="shared" si="2"/>
        <v>101.00704934541793</v>
      </c>
      <c r="E126" s="24">
        <v>1003</v>
      </c>
      <c r="F126" s="52">
        <f t="shared" si="3"/>
        <v>100</v>
      </c>
    </row>
    <row r="127" spans="1:6" s="22" customFormat="1" ht="15" thickBot="1">
      <c r="A127" s="26" t="s">
        <v>69</v>
      </c>
      <c r="B127" s="24"/>
      <c r="C127" s="24"/>
      <c r="D127" s="50"/>
      <c r="E127" s="24"/>
      <c r="F127" s="52"/>
    </row>
    <row r="128" spans="1:6" s="22" customFormat="1" ht="15.75" thickBot="1">
      <c r="A128" s="20" t="s">
        <v>70</v>
      </c>
      <c r="B128" s="24">
        <v>50.3</v>
      </c>
      <c r="C128" s="24">
        <v>52.3</v>
      </c>
      <c r="D128" s="50">
        <f t="shared" si="2"/>
        <v>103.97614314115309</v>
      </c>
      <c r="E128" s="24">
        <v>54.3</v>
      </c>
      <c r="F128" s="52">
        <f t="shared" si="3"/>
        <v>103.82409177820269</v>
      </c>
    </row>
    <row r="129" spans="1:6" s="22" customFormat="1" ht="15.75" thickBot="1">
      <c r="A129" s="20" t="s">
        <v>71</v>
      </c>
      <c r="B129" s="24">
        <v>147.7</v>
      </c>
      <c r="C129" s="24">
        <v>147.7</v>
      </c>
      <c r="D129" s="50">
        <f t="shared" si="2"/>
        <v>100</v>
      </c>
      <c r="E129" s="24">
        <v>147.7</v>
      </c>
      <c r="F129" s="52">
        <f t="shared" si="3"/>
        <v>100</v>
      </c>
    </row>
    <row r="130" spans="1:6" s="22" customFormat="1" ht="15.75" thickBot="1">
      <c r="A130" s="20" t="s">
        <v>72</v>
      </c>
      <c r="B130" s="24">
        <v>17.6</v>
      </c>
      <c r="C130" s="24">
        <v>17.6</v>
      </c>
      <c r="D130" s="50">
        <f t="shared" si="2"/>
        <v>100</v>
      </c>
      <c r="E130" s="24">
        <v>17.6</v>
      </c>
      <c r="F130" s="52">
        <f t="shared" si="3"/>
        <v>100</v>
      </c>
    </row>
    <row r="131" spans="1:6" s="22" customFormat="1" ht="15.75" customHeight="1" thickBot="1">
      <c r="A131" s="20" t="s">
        <v>76</v>
      </c>
      <c r="B131" s="24">
        <v>114</v>
      </c>
      <c r="C131" s="24">
        <v>114</v>
      </c>
      <c r="D131" s="50">
        <f t="shared" si="2"/>
        <v>100</v>
      </c>
      <c r="E131" s="24">
        <v>114</v>
      </c>
      <c r="F131" s="52">
        <f t="shared" si="3"/>
        <v>100</v>
      </c>
    </row>
    <row r="132" spans="1:6" s="22" customFormat="1" ht="15.75" thickBot="1">
      <c r="A132" s="23" t="s">
        <v>73</v>
      </c>
      <c r="B132" s="24">
        <v>61</v>
      </c>
      <c r="C132" s="24">
        <v>61</v>
      </c>
      <c r="D132" s="50">
        <f t="shared" si="2"/>
        <v>100</v>
      </c>
      <c r="E132" s="24">
        <v>61</v>
      </c>
      <c r="F132" s="52">
        <f t="shared" si="3"/>
        <v>100</v>
      </c>
    </row>
    <row r="133" spans="1:6" s="22" customFormat="1" ht="30.75" thickBot="1">
      <c r="A133" s="25" t="s">
        <v>74</v>
      </c>
      <c r="B133" s="31">
        <v>85</v>
      </c>
      <c r="C133" s="31">
        <v>86</v>
      </c>
      <c r="D133" s="50">
        <f t="shared" si="2"/>
        <v>101.17647058823529</v>
      </c>
      <c r="E133" s="31">
        <v>87</v>
      </c>
      <c r="F133" s="52">
        <f t="shared" si="3"/>
        <v>101.16279069767442</v>
      </c>
    </row>
    <row r="134" spans="1:6" s="22" customFormat="1" ht="30.75" thickBot="1">
      <c r="A134" s="25" t="s">
        <v>79</v>
      </c>
      <c r="B134" s="31">
        <v>648</v>
      </c>
      <c r="C134" s="31">
        <v>672.3</v>
      </c>
      <c r="D134" s="50">
        <f t="shared" si="2"/>
        <v>103.74999999999999</v>
      </c>
      <c r="E134" s="31">
        <v>695.8</v>
      </c>
      <c r="F134" s="52">
        <f t="shared" si="3"/>
        <v>103.49546333482076</v>
      </c>
    </row>
    <row r="135" spans="1:6" s="22" customFormat="1" ht="30.75" thickBot="1">
      <c r="A135" s="25" t="s">
        <v>80</v>
      </c>
      <c r="B135" s="24">
        <v>140.2</v>
      </c>
      <c r="C135" s="24">
        <v>142</v>
      </c>
      <c r="D135" s="50">
        <f t="shared" si="2"/>
        <v>101.28388017118404</v>
      </c>
      <c r="E135" s="24">
        <v>145.3</v>
      </c>
      <c r="F135" s="52">
        <f t="shared" si="3"/>
        <v>102.32394366197184</v>
      </c>
    </row>
    <row r="136" spans="1:6" s="22" customFormat="1" ht="15" thickBot="1">
      <c r="A136" s="29" t="s">
        <v>75</v>
      </c>
      <c r="B136" s="32"/>
      <c r="C136" s="32"/>
      <c r="D136" s="53"/>
      <c r="E136" s="32"/>
      <c r="F136" s="52"/>
    </row>
    <row r="137" spans="1:6" s="22" customFormat="1" ht="45.75" thickBot="1">
      <c r="A137" s="20" t="s">
        <v>77</v>
      </c>
      <c r="B137" s="24">
        <v>80.3</v>
      </c>
      <c r="C137" s="24">
        <v>80</v>
      </c>
      <c r="D137" s="50">
        <f t="shared" si="2"/>
        <v>99.62640099626401</v>
      </c>
      <c r="E137" s="24">
        <v>79</v>
      </c>
      <c r="F137" s="52">
        <f t="shared" si="3"/>
        <v>98.75</v>
      </c>
    </row>
    <row r="138" spans="1:6" s="22" customFormat="1" ht="15" thickBot="1">
      <c r="A138" s="41" t="s">
        <v>115</v>
      </c>
      <c r="B138" s="24"/>
      <c r="C138" s="24"/>
      <c r="D138" s="50"/>
      <c r="E138" s="24"/>
      <c r="F138" s="52"/>
    </row>
    <row r="139" spans="1:6" s="22" customFormat="1" ht="60.75" thickBot="1">
      <c r="A139" s="40" t="s">
        <v>110</v>
      </c>
      <c r="B139" s="44">
        <v>43.96</v>
      </c>
      <c r="C139" s="44">
        <v>4.13</v>
      </c>
      <c r="D139" s="50">
        <f aca="true" t="shared" si="4" ref="D139:D187">C139/B139*100</f>
        <v>9.394904458598726</v>
      </c>
      <c r="E139" s="44">
        <v>4.13</v>
      </c>
      <c r="F139" s="52">
        <f aca="true" t="shared" si="5" ref="F139:F187">E139/C139*100</f>
        <v>100</v>
      </c>
    </row>
    <row r="140" spans="1:6" s="22" customFormat="1" ht="15.75" thickBot="1">
      <c r="A140" s="40" t="s">
        <v>116</v>
      </c>
      <c r="B140" s="45">
        <v>1112</v>
      </c>
      <c r="C140" s="45">
        <v>1098</v>
      </c>
      <c r="D140" s="50">
        <f t="shared" si="4"/>
        <v>98.7410071942446</v>
      </c>
      <c r="E140" s="45">
        <v>1096</v>
      </c>
      <c r="F140" s="52">
        <f t="shared" si="5"/>
        <v>99.81785063752277</v>
      </c>
    </row>
    <row r="141" spans="1:6" s="22" customFormat="1" ht="30" customHeight="1" thickBot="1">
      <c r="A141" s="40" t="s">
        <v>111</v>
      </c>
      <c r="B141" s="46">
        <v>59.6</v>
      </c>
      <c r="C141" s="47">
        <v>61.6</v>
      </c>
      <c r="D141" s="50">
        <f t="shared" si="4"/>
        <v>103.35570469798658</v>
      </c>
      <c r="E141" s="47">
        <v>62.4</v>
      </c>
      <c r="F141" s="52">
        <f t="shared" si="5"/>
        <v>101.29870129870129</v>
      </c>
    </row>
    <row r="142" spans="1:6" s="22" customFormat="1" ht="29.25" customHeight="1" thickBot="1">
      <c r="A142" s="40" t="s">
        <v>117</v>
      </c>
      <c r="B142" s="48">
        <v>3405</v>
      </c>
      <c r="C142" s="45">
        <v>3415</v>
      </c>
      <c r="D142" s="50">
        <f t="shared" si="4"/>
        <v>100.29368575624082</v>
      </c>
      <c r="E142" s="45">
        <v>3417</v>
      </c>
      <c r="F142" s="52">
        <f t="shared" si="5"/>
        <v>100.05856515373353</v>
      </c>
    </row>
    <row r="143" spans="1:6" s="22" customFormat="1" ht="60" customHeight="1" thickBot="1">
      <c r="A143" s="40" t="s">
        <v>118</v>
      </c>
      <c r="B143" s="49">
        <v>31.1</v>
      </c>
      <c r="C143" s="44">
        <v>32</v>
      </c>
      <c r="D143" s="50">
        <f t="shared" si="4"/>
        <v>102.89389067524115</v>
      </c>
      <c r="E143" s="44">
        <v>32</v>
      </c>
      <c r="F143" s="52">
        <f t="shared" si="5"/>
        <v>100</v>
      </c>
    </row>
    <row r="144" spans="1:6" s="22" customFormat="1" ht="45.75" customHeight="1" thickBot="1">
      <c r="A144" s="40" t="s">
        <v>119</v>
      </c>
      <c r="B144" s="45">
        <v>11.537</v>
      </c>
      <c r="C144" s="45">
        <v>8.75</v>
      </c>
      <c r="D144" s="50">
        <f t="shared" si="4"/>
        <v>75.84294010574672</v>
      </c>
      <c r="E144" s="45">
        <v>8.61</v>
      </c>
      <c r="F144" s="52">
        <f t="shared" si="5"/>
        <v>98.4</v>
      </c>
    </row>
    <row r="145" spans="1:6" s="22" customFormat="1" ht="30.75" customHeight="1" thickBot="1">
      <c r="A145" s="40" t="s">
        <v>120</v>
      </c>
      <c r="B145" s="45">
        <v>0.22</v>
      </c>
      <c r="C145" s="45">
        <v>0.25</v>
      </c>
      <c r="D145" s="50">
        <f t="shared" si="4"/>
        <v>113.63636363636364</v>
      </c>
      <c r="E145" s="45">
        <v>0.28</v>
      </c>
      <c r="F145" s="52">
        <f t="shared" si="5"/>
        <v>112.00000000000001</v>
      </c>
    </row>
    <row r="146" spans="1:6" s="22" customFormat="1" ht="60.75" customHeight="1" thickBot="1">
      <c r="A146" s="40" t="s">
        <v>121</v>
      </c>
      <c r="B146" s="45" t="s">
        <v>147</v>
      </c>
      <c r="C146" s="45" t="s">
        <v>147</v>
      </c>
      <c r="D146" s="50"/>
      <c r="E146" s="45" t="s">
        <v>147</v>
      </c>
      <c r="F146" s="52"/>
    </row>
    <row r="147" spans="1:6" s="22" customFormat="1" ht="31.5" customHeight="1" thickBot="1">
      <c r="A147" s="40" t="s">
        <v>122</v>
      </c>
      <c r="B147" s="45"/>
      <c r="C147" s="45"/>
      <c r="D147" s="50" t="e">
        <f t="shared" si="4"/>
        <v>#DIV/0!</v>
      </c>
      <c r="E147" s="45"/>
      <c r="F147" s="52" t="e">
        <f t="shared" si="5"/>
        <v>#DIV/0!</v>
      </c>
    </row>
    <row r="148" spans="1:6" s="22" customFormat="1" ht="30" customHeight="1" thickBot="1">
      <c r="A148" s="40" t="s">
        <v>123</v>
      </c>
      <c r="B148" s="45">
        <v>18.8</v>
      </c>
      <c r="C148" s="45">
        <v>21.3</v>
      </c>
      <c r="D148" s="50">
        <f t="shared" si="4"/>
        <v>113.29787234042553</v>
      </c>
      <c r="E148" s="45">
        <v>25.3</v>
      </c>
      <c r="F148" s="52">
        <f t="shared" si="5"/>
        <v>118.7793427230047</v>
      </c>
    </row>
    <row r="149" spans="1:6" s="22" customFormat="1" ht="30" customHeight="1" thickBot="1">
      <c r="A149" s="40" t="s">
        <v>124</v>
      </c>
      <c r="B149" s="45">
        <v>6.5</v>
      </c>
      <c r="C149" s="45">
        <v>6.6</v>
      </c>
      <c r="D149" s="50">
        <f t="shared" si="4"/>
        <v>101.53846153846153</v>
      </c>
      <c r="E149" s="45">
        <v>7.1</v>
      </c>
      <c r="F149" s="52">
        <f t="shared" si="5"/>
        <v>107.57575757575756</v>
      </c>
    </row>
    <row r="150" spans="1:6" s="22" customFormat="1" ht="30.75" customHeight="1" thickBot="1">
      <c r="A150" s="40" t="s">
        <v>125</v>
      </c>
      <c r="B150" s="45">
        <v>1.551</v>
      </c>
      <c r="C150" s="45">
        <v>1.561</v>
      </c>
      <c r="D150" s="50">
        <f t="shared" si="4"/>
        <v>100.6447453255964</v>
      </c>
      <c r="E150" s="45">
        <v>1.555</v>
      </c>
      <c r="F150" s="52">
        <f t="shared" si="5"/>
        <v>99.61563100576554</v>
      </c>
    </row>
    <row r="151" spans="1:6" s="22" customFormat="1" ht="45" customHeight="1" thickBot="1">
      <c r="A151" s="40" t="s">
        <v>126</v>
      </c>
      <c r="B151" s="45">
        <v>17.3</v>
      </c>
      <c r="C151" s="45">
        <v>17.6</v>
      </c>
      <c r="D151" s="50">
        <f t="shared" si="4"/>
        <v>101.73410404624276</v>
      </c>
      <c r="E151" s="45">
        <v>18</v>
      </c>
      <c r="F151" s="52">
        <f t="shared" si="5"/>
        <v>102.27272727272727</v>
      </c>
    </row>
    <row r="152" spans="1:9" s="22" customFormat="1" ht="30.75" customHeight="1" thickBot="1">
      <c r="A152" s="40" t="s">
        <v>127</v>
      </c>
      <c r="B152" s="45">
        <v>0.098</v>
      </c>
      <c r="C152" s="45">
        <v>0.087</v>
      </c>
      <c r="D152" s="50">
        <f t="shared" si="4"/>
        <v>88.77551020408163</v>
      </c>
      <c r="E152" s="45">
        <v>0.083</v>
      </c>
      <c r="F152" s="52">
        <f t="shared" si="5"/>
        <v>95.40229885057472</v>
      </c>
      <c r="I152" s="51"/>
    </row>
    <row r="153" spans="1:6" s="22" customFormat="1" ht="46.5" customHeight="1" thickBot="1">
      <c r="A153" s="40" t="s">
        <v>128</v>
      </c>
      <c r="B153" s="45">
        <v>6.3</v>
      </c>
      <c r="C153" s="45">
        <v>5.6</v>
      </c>
      <c r="D153" s="50">
        <f t="shared" si="4"/>
        <v>88.88888888888889</v>
      </c>
      <c r="E153" s="45">
        <v>5.3</v>
      </c>
      <c r="F153" s="52">
        <f t="shared" si="5"/>
        <v>94.64285714285715</v>
      </c>
    </row>
    <row r="154" spans="1:6" s="22" customFormat="1" ht="63" customHeight="1" thickBot="1">
      <c r="A154" s="40" t="s">
        <v>129</v>
      </c>
      <c r="B154" s="45"/>
      <c r="C154" s="45"/>
      <c r="D154" s="50" t="e">
        <f t="shared" si="4"/>
        <v>#DIV/0!</v>
      </c>
      <c r="E154" s="45"/>
      <c r="F154" s="52" t="e">
        <f t="shared" si="5"/>
        <v>#DIV/0!</v>
      </c>
    </row>
    <row r="155" spans="1:6" s="22" customFormat="1" ht="15.75" thickBot="1">
      <c r="A155" s="40" t="s">
        <v>130</v>
      </c>
      <c r="B155" s="45"/>
      <c r="C155" s="45"/>
      <c r="D155" s="50" t="s">
        <v>148</v>
      </c>
      <c r="E155" s="45"/>
      <c r="F155" s="52" t="s">
        <v>148</v>
      </c>
    </row>
    <row r="156" spans="1:6" s="22" customFormat="1" ht="16.5" customHeight="1" thickBot="1">
      <c r="A156" s="40" t="s">
        <v>131</v>
      </c>
      <c r="B156" s="45">
        <v>11.27</v>
      </c>
      <c r="C156" s="45">
        <v>10.84</v>
      </c>
      <c r="D156" s="50">
        <f t="shared" si="4"/>
        <v>96.18456078083408</v>
      </c>
      <c r="E156" s="45">
        <v>11.6</v>
      </c>
      <c r="F156" s="52">
        <f t="shared" si="5"/>
        <v>107.0110701107011</v>
      </c>
    </row>
    <row r="157" spans="1:6" s="22" customFormat="1" ht="15.75" thickBot="1">
      <c r="A157" s="40" t="s">
        <v>130</v>
      </c>
      <c r="B157" s="45">
        <v>94.3</v>
      </c>
      <c r="C157" s="45">
        <v>96.2</v>
      </c>
      <c r="D157" s="50" t="s">
        <v>148</v>
      </c>
      <c r="E157" s="45">
        <v>107</v>
      </c>
      <c r="F157" s="52" t="s">
        <v>148</v>
      </c>
    </row>
    <row r="158" spans="1:6" s="22" customFormat="1" ht="15.75" thickBot="1">
      <c r="A158" s="40" t="s">
        <v>132</v>
      </c>
      <c r="B158" s="45"/>
      <c r="C158" s="45"/>
      <c r="D158" s="50"/>
      <c r="E158" s="45"/>
      <c r="F158" s="52"/>
    </row>
    <row r="159" spans="1:6" s="22" customFormat="1" ht="31.5" customHeight="1" thickBot="1">
      <c r="A159" s="40" t="s">
        <v>133</v>
      </c>
      <c r="B159" s="45">
        <v>0.03</v>
      </c>
      <c r="C159" s="45">
        <v>0.07</v>
      </c>
      <c r="D159" s="50">
        <f t="shared" si="4"/>
        <v>233.33333333333334</v>
      </c>
      <c r="E159" s="45">
        <v>0.08</v>
      </c>
      <c r="F159" s="52">
        <f t="shared" si="5"/>
        <v>114.28571428571428</v>
      </c>
    </row>
    <row r="160" spans="1:6" s="22" customFormat="1" ht="15.75" thickBot="1">
      <c r="A160" s="40" t="s">
        <v>130</v>
      </c>
      <c r="B160" s="45">
        <v>81.8</v>
      </c>
      <c r="C160" s="45">
        <v>233.3</v>
      </c>
      <c r="D160" s="50" t="s">
        <v>148</v>
      </c>
      <c r="E160" s="45">
        <v>114.3</v>
      </c>
      <c r="F160" s="52" t="s">
        <v>148</v>
      </c>
    </row>
    <row r="161" spans="1:6" s="22" customFormat="1" ht="15.75" thickBot="1">
      <c r="A161" s="40" t="s">
        <v>134</v>
      </c>
      <c r="B161" s="45">
        <v>0.12</v>
      </c>
      <c r="C161" s="45">
        <v>0.04</v>
      </c>
      <c r="D161" s="50">
        <f t="shared" si="4"/>
        <v>33.333333333333336</v>
      </c>
      <c r="E161" s="45">
        <v>0.04</v>
      </c>
      <c r="F161" s="52">
        <f t="shared" si="5"/>
        <v>100</v>
      </c>
    </row>
    <row r="162" spans="1:6" s="22" customFormat="1" ht="15.75" thickBot="1">
      <c r="A162" s="40" t="s">
        <v>130</v>
      </c>
      <c r="B162" s="45">
        <v>70.4</v>
      </c>
      <c r="C162" s="45">
        <v>33.3</v>
      </c>
      <c r="D162" s="50" t="s">
        <v>148</v>
      </c>
      <c r="E162" s="45">
        <v>100</v>
      </c>
      <c r="F162" s="52" t="s">
        <v>148</v>
      </c>
    </row>
    <row r="163" spans="1:6" s="22" customFormat="1" ht="15.75" thickBot="1">
      <c r="A163" s="40" t="s">
        <v>135</v>
      </c>
      <c r="B163" s="45">
        <v>0.15</v>
      </c>
      <c r="C163" s="45">
        <v>0.24</v>
      </c>
      <c r="D163" s="50">
        <f t="shared" si="4"/>
        <v>160</v>
      </c>
      <c r="E163" s="45">
        <v>0.25</v>
      </c>
      <c r="F163" s="52">
        <f t="shared" si="5"/>
        <v>104.16666666666667</v>
      </c>
    </row>
    <row r="164" spans="1:6" s="22" customFormat="1" ht="15.75" thickBot="1">
      <c r="A164" s="40" t="s">
        <v>130</v>
      </c>
      <c r="B164" s="45">
        <v>95</v>
      </c>
      <c r="C164" s="45">
        <v>160</v>
      </c>
      <c r="D164" s="50" t="s">
        <v>148</v>
      </c>
      <c r="E164" s="45">
        <v>104.2</v>
      </c>
      <c r="F164" s="52" t="s">
        <v>148</v>
      </c>
    </row>
    <row r="165" spans="1:6" s="22" customFormat="1" ht="15.75" thickBot="1">
      <c r="A165" s="40" t="s">
        <v>136</v>
      </c>
      <c r="B165" s="45">
        <v>2.29</v>
      </c>
      <c r="C165" s="45">
        <v>3.38</v>
      </c>
      <c r="D165" s="50">
        <f t="shared" si="4"/>
        <v>147.59825327510916</v>
      </c>
      <c r="E165" s="45">
        <v>3.49</v>
      </c>
      <c r="F165" s="52">
        <f t="shared" si="5"/>
        <v>103.2544378698225</v>
      </c>
    </row>
    <row r="166" spans="1:6" s="22" customFormat="1" ht="15.75" thickBot="1">
      <c r="A166" s="40" t="s">
        <v>130</v>
      </c>
      <c r="B166" s="45">
        <v>101.2</v>
      </c>
      <c r="C166" s="45">
        <v>147.6</v>
      </c>
      <c r="D166" s="50" t="s">
        <v>148</v>
      </c>
      <c r="E166" s="45">
        <v>103.3</v>
      </c>
      <c r="F166" s="52" t="s">
        <v>148</v>
      </c>
    </row>
    <row r="167" spans="1:6" s="22" customFormat="1" ht="15.75" thickBot="1">
      <c r="A167" s="40" t="s">
        <v>137</v>
      </c>
      <c r="B167" s="45">
        <v>0.91</v>
      </c>
      <c r="C167" s="45">
        <v>0.83</v>
      </c>
      <c r="D167" s="50">
        <f t="shared" si="4"/>
        <v>91.20879120879121</v>
      </c>
      <c r="E167" s="45">
        <v>0.86</v>
      </c>
      <c r="F167" s="52">
        <f t="shared" si="5"/>
        <v>103.6144578313253</v>
      </c>
    </row>
    <row r="168" spans="1:6" s="22" customFormat="1" ht="15.75" thickBot="1">
      <c r="A168" s="40" t="s">
        <v>130</v>
      </c>
      <c r="B168" s="45">
        <v>103</v>
      </c>
      <c r="C168" s="45">
        <v>91.2</v>
      </c>
      <c r="D168" s="50" t="s">
        <v>148</v>
      </c>
      <c r="E168" s="45">
        <v>103.6</v>
      </c>
      <c r="F168" s="52" t="s">
        <v>148</v>
      </c>
    </row>
    <row r="169" spans="1:6" s="22" customFormat="1" ht="15" customHeight="1" thickBot="1">
      <c r="A169" s="39" t="s">
        <v>138</v>
      </c>
      <c r="B169" s="45">
        <v>0.11</v>
      </c>
      <c r="C169" s="45">
        <v>0.03</v>
      </c>
      <c r="D169" s="50">
        <f t="shared" si="4"/>
        <v>27.27272727272727</v>
      </c>
      <c r="E169" s="45">
        <v>0.032</v>
      </c>
      <c r="F169" s="52">
        <f t="shared" si="5"/>
        <v>106.66666666666667</v>
      </c>
    </row>
    <row r="170" spans="1:6" s="22" customFormat="1" ht="15.75" thickBot="1">
      <c r="A170" s="39" t="s">
        <v>130</v>
      </c>
      <c r="B170" s="45">
        <v>101</v>
      </c>
      <c r="C170" s="45">
        <v>27.3</v>
      </c>
      <c r="D170" s="50" t="s">
        <v>148</v>
      </c>
      <c r="E170" s="45">
        <v>106.7</v>
      </c>
      <c r="F170" s="52" t="s">
        <v>148</v>
      </c>
    </row>
    <row r="171" spans="1:6" s="22" customFormat="1" ht="15.75" thickBot="1">
      <c r="A171" s="39" t="s">
        <v>139</v>
      </c>
      <c r="B171" s="45">
        <v>3.01</v>
      </c>
      <c r="C171" s="45">
        <v>0.83</v>
      </c>
      <c r="D171" s="50">
        <f t="shared" si="4"/>
        <v>27.57475083056479</v>
      </c>
      <c r="E171" s="45">
        <v>0.89</v>
      </c>
      <c r="F171" s="52">
        <f t="shared" si="5"/>
        <v>107.2289156626506</v>
      </c>
    </row>
    <row r="172" spans="1:6" s="22" customFormat="1" ht="15.75" thickBot="1">
      <c r="A172" s="39" t="s">
        <v>130</v>
      </c>
      <c r="B172" s="45">
        <v>36</v>
      </c>
      <c r="C172" s="45">
        <v>27.6</v>
      </c>
      <c r="D172" s="50" t="s">
        <v>148</v>
      </c>
      <c r="E172" s="45">
        <v>107.2</v>
      </c>
      <c r="F172" s="52" t="s">
        <v>148</v>
      </c>
    </row>
    <row r="173" spans="1:6" s="22" customFormat="1" ht="15.75" thickBot="1">
      <c r="A173" s="39" t="s">
        <v>140</v>
      </c>
      <c r="B173" s="45">
        <v>0</v>
      </c>
      <c r="C173" s="45">
        <v>0</v>
      </c>
      <c r="D173" s="50" t="e">
        <f t="shared" si="4"/>
        <v>#DIV/0!</v>
      </c>
      <c r="E173" s="45">
        <v>0</v>
      </c>
      <c r="F173" s="52" t="e">
        <f t="shared" si="5"/>
        <v>#DIV/0!</v>
      </c>
    </row>
    <row r="174" spans="1:6" s="22" customFormat="1" ht="15.75" thickBot="1">
      <c r="A174" s="39" t="s">
        <v>130</v>
      </c>
      <c r="B174" s="45"/>
      <c r="C174" s="45"/>
      <c r="D174" s="50" t="s">
        <v>148</v>
      </c>
      <c r="E174" s="45"/>
      <c r="F174" s="52" t="s">
        <v>148</v>
      </c>
    </row>
    <row r="175" spans="1:6" s="22" customFormat="1" ht="15.75" thickBot="1">
      <c r="A175" s="39" t="s">
        <v>141</v>
      </c>
      <c r="B175" s="45">
        <v>0</v>
      </c>
      <c r="C175" s="45">
        <v>0</v>
      </c>
      <c r="D175" s="50" t="e">
        <f t="shared" si="4"/>
        <v>#DIV/0!</v>
      </c>
      <c r="E175" s="45">
        <v>0</v>
      </c>
      <c r="F175" s="52" t="e">
        <f t="shared" si="5"/>
        <v>#DIV/0!</v>
      </c>
    </row>
    <row r="176" spans="1:6" s="22" customFormat="1" ht="15.75" thickBot="1">
      <c r="A176" s="39" t="s">
        <v>130</v>
      </c>
      <c r="B176" s="45"/>
      <c r="C176" s="45"/>
      <c r="D176" s="50" t="s">
        <v>148</v>
      </c>
      <c r="E176" s="45"/>
      <c r="F176" s="52" t="s">
        <v>148</v>
      </c>
    </row>
    <row r="177" spans="1:6" s="22" customFormat="1" ht="15.75" thickBot="1">
      <c r="A177" s="39" t="s">
        <v>142</v>
      </c>
      <c r="B177" s="45">
        <v>34.64</v>
      </c>
      <c r="C177" s="45">
        <v>30.55</v>
      </c>
      <c r="D177" s="50">
        <f t="shared" si="4"/>
        <v>88.19284064665128</v>
      </c>
      <c r="E177" s="45">
        <v>12.61</v>
      </c>
      <c r="F177" s="52">
        <f t="shared" si="5"/>
        <v>41.27659574468085</v>
      </c>
    </row>
    <row r="178" spans="1:6" s="22" customFormat="1" ht="15.75" thickBot="1">
      <c r="A178" s="39" t="s">
        <v>130</v>
      </c>
      <c r="B178" s="45">
        <v>110</v>
      </c>
      <c r="C178" s="45">
        <v>88.2</v>
      </c>
      <c r="D178" s="50" t="s">
        <v>148</v>
      </c>
      <c r="E178" s="45">
        <v>41.3</v>
      </c>
      <c r="F178" s="52" t="s">
        <v>148</v>
      </c>
    </row>
    <row r="179" spans="1:6" s="22" customFormat="1" ht="15.75" thickBot="1">
      <c r="A179" s="39" t="s">
        <v>132</v>
      </c>
      <c r="B179" s="45"/>
      <c r="C179" s="45"/>
      <c r="D179" s="50" t="e">
        <f t="shared" si="4"/>
        <v>#DIV/0!</v>
      </c>
      <c r="E179" s="45"/>
      <c r="F179" s="52" t="e">
        <f t="shared" si="5"/>
        <v>#DIV/0!</v>
      </c>
    </row>
    <row r="180" spans="1:6" s="22" customFormat="1" ht="15.75" thickBot="1">
      <c r="A180" s="39" t="s">
        <v>143</v>
      </c>
      <c r="B180" s="45">
        <v>34.64</v>
      </c>
      <c r="C180" s="45">
        <v>30.55</v>
      </c>
      <c r="D180" s="50">
        <f t="shared" si="4"/>
        <v>88.19284064665128</v>
      </c>
      <c r="E180" s="45">
        <v>12.61</v>
      </c>
      <c r="F180" s="52">
        <f t="shared" si="5"/>
        <v>41.27659574468085</v>
      </c>
    </row>
    <row r="181" spans="1:6" s="22" customFormat="1" ht="15.75" thickBot="1">
      <c r="A181" s="39" t="s">
        <v>130</v>
      </c>
      <c r="B181" s="45">
        <v>158</v>
      </c>
      <c r="C181" s="45">
        <v>88.2</v>
      </c>
      <c r="D181" s="50" t="s">
        <v>148</v>
      </c>
      <c r="E181" s="45">
        <v>41.3</v>
      </c>
      <c r="F181" s="52" t="s">
        <v>148</v>
      </c>
    </row>
    <row r="182" spans="1:6" s="22" customFormat="1" ht="15.75" thickBot="1">
      <c r="A182" s="39" t="s">
        <v>144</v>
      </c>
      <c r="B182" s="45">
        <v>10.13</v>
      </c>
      <c r="C182" s="45">
        <v>6.68</v>
      </c>
      <c r="D182" s="50">
        <f t="shared" si="4"/>
        <v>65.94274432379072</v>
      </c>
      <c r="E182" s="45">
        <v>6.45</v>
      </c>
      <c r="F182" s="52">
        <f t="shared" si="5"/>
        <v>96.55688622754491</v>
      </c>
    </row>
    <row r="183" spans="1:6" s="22" customFormat="1" ht="15.75" thickBot="1">
      <c r="A183" s="39" t="s">
        <v>130</v>
      </c>
      <c r="B183" s="45">
        <v>49</v>
      </c>
      <c r="C183" s="45">
        <v>65.9</v>
      </c>
      <c r="D183" s="50" t="s">
        <v>148</v>
      </c>
      <c r="E183" s="45">
        <v>96.6</v>
      </c>
      <c r="F183" s="52" t="s">
        <v>148</v>
      </c>
    </row>
    <row r="184" spans="1:6" s="22" customFormat="1" ht="15.75" thickBot="1">
      <c r="A184" s="39" t="s">
        <v>132</v>
      </c>
      <c r="B184" s="45"/>
      <c r="C184" s="45"/>
      <c r="D184" s="50" t="e">
        <f t="shared" si="4"/>
        <v>#DIV/0!</v>
      </c>
      <c r="E184" s="45"/>
      <c r="F184" s="52" t="e">
        <f t="shared" si="5"/>
        <v>#DIV/0!</v>
      </c>
    </row>
    <row r="185" spans="1:6" s="22" customFormat="1" ht="15.75" thickBot="1">
      <c r="A185" s="39" t="s">
        <v>145</v>
      </c>
      <c r="B185" s="45">
        <v>2.41</v>
      </c>
      <c r="C185" s="45">
        <v>1.9</v>
      </c>
      <c r="D185" s="50">
        <f t="shared" si="4"/>
        <v>78.83817427385891</v>
      </c>
      <c r="E185" s="45">
        <v>1.71</v>
      </c>
      <c r="F185" s="52">
        <f t="shared" si="5"/>
        <v>90</v>
      </c>
    </row>
    <row r="186" spans="1:6" s="22" customFormat="1" ht="15.75" thickBot="1">
      <c r="A186" s="39" t="s">
        <v>130</v>
      </c>
      <c r="B186" s="45">
        <v>102.3</v>
      </c>
      <c r="C186" s="45">
        <v>78.8</v>
      </c>
      <c r="D186" s="50" t="s">
        <v>148</v>
      </c>
      <c r="E186" s="45">
        <v>90</v>
      </c>
      <c r="F186" s="52" t="s">
        <v>148</v>
      </c>
    </row>
    <row r="187" spans="1:6" s="22" customFormat="1" ht="15.75" thickBot="1">
      <c r="A187" s="39" t="s">
        <v>146</v>
      </c>
      <c r="B187" s="45">
        <v>0.31</v>
      </c>
      <c r="C187" s="45">
        <v>0.35</v>
      </c>
      <c r="D187" s="50">
        <f t="shared" si="4"/>
        <v>112.9032258064516</v>
      </c>
      <c r="E187" s="45">
        <v>0.38</v>
      </c>
      <c r="F187" s="52">
        <f t="shared" si="5"/>
        <v>108.57142857142858</v>
      </c>
    </row>
    <row r="188" spans="1:6" s="22" customFormat="1" ht="15">
      <c r="A188" s="39" t="s">
        <v>130</v>
      </c>
      <c r="B188" s="45">
        <v>72</v>
      </c>
      <c r="C188" s="45">
        <v>112.9</v>
      </c>
      <c r="D188" s="50" t="s">
        <v>148</v>
      </c>
      <c r="E188" s="45">
        <v>108.6</v>
      </c>
      <c r="F188" s="52" t="s">
        <v>148</v>
      </c>
    </row>
    <row r="189" spans="1:6" s="22" customFormat="1" ht="15">
      <c r="A189" s="36"/>
      <c r="B189" s="37"/>
      <c r="C189" s="37"/>
      <c r="D189" s="38"/>
      <c r="E189" s="37"/>
      <c r="F189" s="38"/>
    </row>
    <row r="190" spans="1:6" ht="15">
      <c r="A190" s="42" t="s">
        <v>100</v>
      </c>
      <c r="B190" s="43"/>
      <c r="C190" s="43"/>
      <c r="D190" s="43" t="s">
        <v>112</v>
      </c>
      <c r="E190" s="43"/>
      <c r="F190" s="43"/>
    </row>
    <row r="191" spans="1:6" ht="12.75">
      <c r="A191" s="43"/>
      <c r="B191" s="43"/>
      <c r="C191" s="43"/>
      <c r="D191" s="43"/>
      <c r="E191" s="43"/>
      <c r="F191" s="43"/>
    </row>
    <row r="192" spans="1:6" ht="12.75">
      <c r="A192" s="43"/>
      <c r="B192" s="43"/>
      <c r="C192" s="43"/>
      <c r="D192" s="43"/>
      <c r="E192" s="43"/>
      <c r="F192" s="43"/>
    </row>
    <row r="193" spans="1:6" ht="12.75">
      <c r="A193" s="43"/>
      <c r="B193" s="43"/>
      <c r="C193" s="43"/>
      <c r="D193" s="43"/>
      <c r="E193" s="43"/>
      <c r="F193" s="43"/>
    </row>
  </sheetData>
  <sheetProtection/>
  <mergeCells count="5">
    <mergeCell ref="A3:A4"/>
    <mergeCell ref="A2:F2"/>
    <mergeCell ref="D3:D4"/>
    <mergeCell ref="F3:F4"/>
    <mergeCell ref="C1:F1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WORK</cp:lastModifiedBy>
  <cp:lastPrinted>2013-04-26T11:06:37Z</cp:lastPrinted>
  <dcterms:created xsi:type="dcterms:W3CDTF">2006-05-06T07:58:30Z</dcterms:created>
  <dcterms:modified xsi:type="dcterms:W3CDTF">2013-04-26T11:08:55Z</dcterms:modified>
  <cp:category/>
  <cp:version/>
  <cp:contentType/>
  <cp:contentStatus/>
</cp:coreProperties>
</file>