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6990" activeTab="0"/>
  </bookViews>
  <sheets>
    <sheet name="предприятия" sheetId="1" r:id="rId1"/>
    <sheet name="Лист1" sheetId="2" r:id="rId2"/>
  </sheets>
  <definedNames>
    <definedName name="_xlnm.Print_Titles" localSheetId="0">'предприятия'!$4:$5</definedName>
  </definedNames>
  <calcPr fullCalcOnLoad="1"/>
</workbook>
</file>

<file path=xl/sharedStrings.xml><?xml version="1.0" encoding="utf-8"?>
<sst xmlns="http://schemas.openxmlformats.org/spreadsheetml/2006/main" count="52" uniqueCount="39">
  <si>
    <t>НАИМЕНОВАНИЕ ПОКАЗАТЕЛЕЙ</t>
  </si>
  <si>
    <t>отчет</t>
  </si>
  <si>
    <t>прогноз</t>
  </si>
  <si>
    <t>Промышленная деятельность  (объем отгруженной продукции)</t>
  </si>
  <si>
    <t>в % к пред. году в действ..ценах</t>
  </si>
  <si>
    <r>
      <t xml:space="preserve">    </t>
    </r>
    <r>
      <rPr>
        <i/>
        <sz val="9"/>
        <color indexed="8"/>
        <rFont val="Times New Roman"/>
        <family val="1"/>
      </rPr>
      <t>в том числе по видам экономической деятельности:</t>
    </r>
  </si>
  <si>
    <r>
      <t xml:space="preserve">Добыча полезных ископаемых, </t>
    </r>
    <r>
      <rPr>
        <b/>
        <sz val="9"/>
        <color indexed="8"/>
        <rFont val="Times New Roman"/>
        <family val="1"/>
      </rPr>
      <t>млн.руб</t>
    </r>
  </si>
  <si>
    <r>
      <t xml:space="preserve">Обрабатывающие производства, </t>
    </r>
    <r>
      <rPr>
        <b/>
        <sz val="9"/>
        <color indexed="8"/>
        <rFont val="Times New Roman"/>
        <family val="1"/>
      </rPr>
      <t>млн.руб</t>
    </r>
  </si>
  <si>
    <t>в % к пред. году в действ.ценах</t>
  </si>
  <si>
    <r>
      <t>Производство и распределение электроэнергии, газа и воды</t>
    </r>
    <r>
      <rPr>
        <sz val="9"/>
        <color indexed="8"/>
        <rFont val="Times New Roman"/>
        <family val="1"/>
      </rPr>
      <t xml:space="preserve">, </t>
    </r>
    <r>
      <rPr>
        <b/>
        <sz val="9"/>
        <color indexed="8"/>
        <rFont val="Times New Roman"/>
        <family val="1"/>
      </rPr>
      <t>млн.руб</t>
    </r>
  </si>
  <si>
    <t>Объем продукции сельского хозяйства всех сельхозпроизводителей, млн.руб</t>
  </si>
  <si>
    <t xml:space="preserve">    в % к пред. году в сопост.ценах</t>
  </si>
  <si>
    <t xml:space="preserve">    Индекс-дефлятор, в % к пред. году</t>
  </si>
  <si>
    <t>Объем услуг транспорта, млн. руб.</t>
  </si>
  <si>
    <t xml:space="preserve">    в % к пред. году в дейст.ценах</t>
  </si>
  <si>
    <t>Оборот розничной торговли, млн.руб.</t>
  </si>
  <si>
    <t xml:space="preserve">     Индекс-дефлятор, в % к пред. году</t>
  </si>
  <si>
    <t>Оборот общественного питания, млн.руб.</t>
  </si>
  <si>
    <t xml:space="preserve">Инвестиции в основной капитал за счет всех источн. финансир-я (без неформаль-ной экономики), млн.руб.     </t>
  </si>
  <si>
    <t>Объем выполненных работ по виду деятельности "строительство" (без неформ-й экономики), млн.руб.</t>
  </si>
  <si>
    <t>Уровень регистрируемой  безработицы  к числен-ти экономически активного населения, в %</t>
  </si>
  <si>
    <t>Сальдированный финансовый результат, млн. руб.</t>
  </si>
  <si>
    <t xml:space="preserve">    в % к пред.  году</t>
  </si>
  <si>
    <t xml:space="preserve">    в % к пред. году</t>
  </si>
  <si>
    <t>Убыток по всем видам деятельности,  млн. руб.</t>
  </si>
  <si>
    <t>Фонд заработной платы (ФОТ), млн.руб.</t>
  </si>
  <si>
    <t>Численность работающих для расчета среднемесячной заработной платы, тыс. чел.</t>
  </si>
  <si>
    <t>Реальная среднемесячная начисленная заработная плата в % к пред.году</t>
  </si>
  <si>
    <t>Среднегодовая численность занятых в экономике, тыс. чел.</t>
  </si>
  <si>
    <t xml:space="preserve">Численность зарегистрированных безработных (на конец года), тыс. чел. </t>
  </si>
  <si>
    <t>оценка</t>
  </si>
  <si>
    <t xml:space="preserve"> </t>
  </si>
  <si>
    <t>Среднемесячная заработная плата (руб.)</t>
  </si>
  <si>
    <t>2017 г.     в % к   2014 г.</t>
  </si>
  <si>
    <t>2019 г.    в % к    2014 г.</t>
  </si>
  <si>
    <t>Прибыль прибыльных предприятий,млн.руб.</t>
  </si>
  <si>
    <t xml:space="preserve">     Основные показатели предварительного прогноза социально-экономического развития Новопокровского сельского поселения                                                                                                                             на 2016 год и параметры прогноза на период до 2019 года  по полному кругу предприятий</t>
  </si>
  <si>
    <t>Заместитель  главы                                                                                     
по вопросам экономики                                                                                                                          Н.С. Дроздова</t>
  </si>
  <si>
    <t xml:space="preserve">ПРИЛОЖЕНИЕ
УТВЕРЖДЕНЫ
постановлением администрации
Новопокровского сельского поселения
от ________________2016      № _______       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</si>
</sst>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4" fillId="0" borderId="10" xfId="0" applyFont="1" applyFill="1" applyBorder="1" applyAlignment="1">
      <alignment/>
    </xf>
    <xf numFmtId="177" fontId="13" fillId="33" borderId="11" xfId="0" applyNumberFormat="1" applyFont="1" applyFill="1" applyBorder="1" applyAlignment="1" applyProtection="1">
      <alignment/>
      <protection locked="0"/>
    </xf>
    <xf numFmtId="177" fontId="13" fillId="33" borderId="11" xfId="0" applyNumberFormat="1" applyFont="1" applyFill="1" applyBorder="1" applyAlignment="1" applyProtection="1">
      <alignment horizontal="right"/>
      <protection/>
    </xf>
    <xf numFmtId="177" fontId="13" fillId="33" borderId="12" xfId="0" applyNumberFormat="1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>
      <alignment wrapText="1"/>
    </xf>
    <xf numFmtId="177" fontId="13" fillId="33" borderId="11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vertical="top" wrapText="1"/>
    </xf>
    <xf numFmtId="177" fontId="14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wrapText="1"/>
    </xf>
    <xf numFmtId="177" fontId="14" fillId="0" borderId="10" xfId="0" applyNumberFormat="1" applyFont="1" applyFill="1" applyBorder="1" applyAlignment="1">
      <alignment wrapText="1"/>
    </xf>
    <xf numFmtId="0" fontId="10" fillId="0" borderId="13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0" fillId="0" borderId="16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/>
    </xf>
    <xf numFmtId="177" fontId="13" fillId="33" borderId="17" xfId="0" applyNumberFormat="1" applyFont="1" applyFill="1" applyBorder="1" applyAlignment="1" applyProtection="1">
      <alignment/>
      <protection locked="0"/>
    </xf>
    <xf numFmtId="177" fontId="13" fillId="33" borderId="18" xfId="0" applyNumberFormat="1" applyFont="1" applyFill="1" applyBorder="1" applyAlignment="1" applyProtection="1">
      <alignment/>
      <protection locked="0"/>
    </xf>
    <xf numFmtId="177" fontId="13" fillId="33" borderId="17" xfId="0" applyNumberFormat="1" applyFont="1" applyFill="1" applyBorder="1" applyAlignment="1" applyProtection="1">
      <alignment/>
      <protection/>
    </xf>
    <xf numFmtId="2" fontId="13" fillId="33" borderId="11" xfId="0" applyNumberFormat="1" applyFont="1" applyFill="1" applyBorder="1" applyAlignment="1" applyProtection="1">
      <alignment/>
      <protection locked="0"/>
    </xf>
    <xf numFmtId="176" fontId="13" fillId="33" borderId="11" xfId="0" applyNumberFormat="1" applyFont="1" applyFill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77" fontId="13" fillId="0" borderId="11" xfId="0" applyNumberFormat="1" applyFont="1" applyFill="1" applyBorder="1" applyAlignment="1" applyProtection="1">
      <alignment horizontal="right"/>
      <protection locked="0"/>
    </xf>
    <xf numFmtId="177" fontId="13" fillId="33" borderId="11" xfId="0" applyNumberFormat="1" applyFont="1" applyFill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>
      <alignment wrapText="1"/>
    </xf>
    <xf numFmtId="177" fontId="13" fillId="33" borderId="0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2"/>
  <sheetViews>
    <sheetView tabSelected="1" view="pageLayout" zoomScale="70" zoomScaleNormal="120" zoomScalePageLayoutView="70" workbookViewId="0" topLeftCell="A1">
      <selection activeCell="E54" sqref="E54"/>
    </sheetView>
  </sheetViews>
  <sheetFormatPr defaultColWidth="9.00390625" defaultRowHeight="12.75"/>
  <cols>
    <col min="1" max="1" width="34.25390625" style="20" customWidth="1"/>
    <col min="2" max="2" width="7.375" style="21" customWidth="1"/>
    <col min="3" max="3" width="7.75390625" style="21" customWidth="1"/>
    <col min="4" max="4" width="8.25390625" style="21" customWidth="1"/>
    <col min="5" max="5" width="7.375" style="21" customWidth="1"/>
    <col min="6" max="6" width="7.125" style="21" customWidth="1"/>
    <col min="7" max="7" width="6.75390625" style="21" customWidth="1"/>
    <col min="8" max="8" width="7.125" style="21" customWidth="1"/>
    <col min="9" max="9" width="7.375" style="21" customWidth="1"/>
    <col min="10" max="16" width="9.75390625" style="21" customWidth="1"/>
    <col min="17" max="16384" width="9.125" style="21" customWidth="1"/>
  </cols>
  <sheetData>
    <row r="1" spans="4:9" ht="97.5" customHeight="1">
      <c r="D1" s="56" t="s">
        <v>38</v>
      </c>
      <c r="E1" s="59"/>
      <c r="F1" s="59"/>
      <c r="G1" s="59"/>
      <c r="H1" s="59"/>
      <c r="I1" s="59"/>
    </row>
    <row r="2" spans="4:9" ht="12.75" customHeight="1">
      <c r="D2" s="56"/>
      <c r="E2" s="54"/>
      <c r="F2" s="54"/>
      <c r="G2" s="54"/>
      <c r="H2" s="54"/>
      <c r="I2" s="54"/>
    </row>
    <row r="3" spans="1:31" s="25" customFormat="1" ht="63.75" customHeight="1" thickBot="1">
      <c r="A3" s="61" t="s">
        <v>36</v>
      </c>
      <c r="B3" s="62"/>
      <c r="C3" s="62"/>
      <c r="D3" s="62"/>
      <c r="E3" s="63"/>
      <c r="F3" s="63"/>
      <c r="G3" s="63"/>
      <c r="H3" s="63"/>
      <c r="I3" s="63"/>
      <c r="J3" s="22"/>
      <c r="K3" s="22"/>
      <c r="L3" s="22"/>
      <c r="M3" s="22"/>
      <c r="N3" s="22"/>
      <c r="O3" s="22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  <c r="AD3" s="24"/>
      <c r="AE3" s="24"/>
    </row>
    <row r="4" spans="1:21" s="25" customFormat="1" ht="30" customHeight="1" thickBot="1">
      <c r="A4" s="64" t="s">
        <v>0</v>
      </c>
      <c r="B4" s="57" t="s">
        <v>1</v>
      </c>
      <c r="C4" s="58"/>
      <c r="D4" s="45" t="s">
        <v>30</v>
      </c>
      <c r="E4" s="50" t="s">
        <v>2</v>
      </c>
      <c r="F4" s="51"/>
      <c r="G4" s="52"/>
      <c r="H4" s="66" t="s">
        <v>33</v>
      </c>
      <c r="I4" s="68" t="s">
        <v>34</v>
      </c>
      <c r="J4" s="26"/>
      <c r="K4" s="26"/>
      <c r="L4" s="26"/>
      <c r="M4" s="26"/>
      <c r="N4" s="26"/>
      <c r="O4" s="26"/>
      <c r="P4" s="26"/>
      <c r="Q4" s="24"/>
      <c r="R4" s="24"/>
      <c r="S4" s="24"/>
      <c r="T4" s="24"/>
      <c r="U4" s="24"/>
    </row>
    <row r="5" spans="1:21" s="25" customFormat="1" ht="15" customHeight="1" thickBot="1">
      <c r="A5" s="65"/>
      <c r="B5" s="42">
        <v>2014</v>
      </c>
      <c r="C5" s="43">
        <v>2015</v>
      </c>
      <c r="D5" s="44">
        <v>2016</v>
      </c>
      <c r="E5" s="34">
        <v>2017</v>
      </c>
      <c r="F5" s="17">
        <v>2018</v>
      </c>
      <c r="G5" s="19">
        <v>2019</v>
      </c>
      <c r="H5" s="67"/>
      <c r="I5" s="69"/>
      <c r="J5" s="26"/>
      <c r="K5" s="26"/>
      <c r="L5" s="26"/>
      <c r="M5" s="26"/>
      <c r="N5" s="26"/>
      <c r="O5" s="26"/>
      <c r="P5" s="26"/>
      <c r="Q5" s="24"/>
      <c r="R5" s="24"/>
      <c r="S5" s="24"/>
      <c r="T5" s="24"/>
      <c r="U5" s="24"/>
    </row>
    <row r="6" spans="1:16" ht="24" customHeight="1">
      <c r="A6" s="18" t="s">
        <v>3</v>
      </c>
      <c r="B6" s="37">
        <v>2938.74</v>
      </c>
      <c r="C6" s="37">
        <v>3985.5</v>
      </c>
      <c r="D6" s="36">
        <v>3201.7</v>
      </c>
      <c r="E6" s="36">
        <v>3701.3</v>
      </c>
      <c r="F6" s="36">
        <v>3905.1</v>
      </c>
      <c r="G6" s="36">
        <v>4105.7</v>
      </c>
      <c r="H6" s="38">
        <f>SUM(E6/B6*100)</f>
        <v>125.94853576702943</v>
      </c>
      <c r="I6" s="38">
        <f>SUM(G6/B6*100)</f>
        <v>139.70953537910808</v>
      </c>
      <c r="J6" s="27"/>
      <c r="K6" s="28"/>
      <c r="L6" s="28"/>
      <c r="M6" s="28"/>
      <c r="N6" s="28"/>
      <c r="O6" s="28"/>
      <c r="P6" s="28"/>
    </row>
    <row r="7" spans="1:16" ht="12.75">
      <c r="A7" s="1" t="s">
        <v>8</v>
      </c>
      <c r="B7" s="2">
        <v>166.77</v>
      </c>
      <c r="C7" s="2">
        <f>SUM(C6/B6*100)</f>
        <v>135.6193470671104</v>
      </c>
      <c r="D7" s="2">
        <f>SUM(D6/C6*100)</f>
        <v>80.33370969765399</v>
      </c>
      <c r="E7" s="2">
        <f>SUM(E6/D6*100)</f>
        <v>115.60421026329763</v>
      </c>
      <c r="F7" s="2">
        <f>SUM(F6/E6*100)</f>
        <v>105.50617350660578</v>
      </c>
      <c r="G7" s="2">
        <f>SUM(G6/F6*100)</f>
        <v>105.1368722952037</v>
      </c>
      <c r="H7" s="3"/>
      <c r="I7" s="4"/>
      <c r="J7" s="28"/>
      <c r="K7" s="28"/>
      <c r="L7" s="28"/>
      <c r="M7" s="28"/>
      <c r="N7" s="28"/>
      <c r="O7" s="28"/>
      <c r="P7" s="28"/>
    </row>
    <row r="8" spans="1:16" ht="24">
      <c r="A8" s="5" t="s">
        <v>5</v>
      </c>
      <c r="B8" s="2"/>
      <c r="C8" s="2"/>
      <c r="D8" s="2"/>
      <c r="E8" s="2"/>
      <c r="F8" s="2"/>
      <c r="G8" s="2"/>
      <c r="H8" s="6"/>
      <c r="I8" s="6"/>
      <c r="J8" s="28"/>
      <c r="K8" s="28"/>
      <c r="L8" s="28"/>
      <c r="M8" s="28"/>
      <c r="N8" s="28"/>
      <c r="O8" s="28"/>
      <c r="P8" s="28"/>
    </row>
    <row r="9" spans="1:16" ht="12.75">
      <c r="A9" s="7" t="s">
        <v>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6"/>
      <c r="I9" s="6"/>
      <c r="J9" s="28"/>
      <c r="K9" s="28"/>
      <c r="L9" s="28"/>
      <c r="M9" s="28"/>
      <c r="N9" s="28"/>
      <c r="O9" s="28"/>
      <c r="P9" s="28"/>
    </row>
    <row r="10" spans="1:16" ht="12.75">
      <c r="A10" s="1" t="s">
        <v>4</v>
      </c>
      <c r="B10" s="2"/>
      <c r="C10" s="2"/>
      <c r="D10" s="2"/>
      <c r="E10" s="2"/>
      <c r="F10" s="2"/>
      <c r="G10" s="2"/>
      <c r="H10" s="3"/>
      <c r="I10" s="3"/>
      <c r="J10" s="28"/>
      <c r="K10" s="28"/>
      <c r="L10" s="28"/>
      <c r="M10" s="28"/>
      <c r="N10" s="28"/>
      <c r="O10" s="28"/>
      <c r="P10" s="28"/>
    </row>
    <row r="11" spans="1:16" ht="12.75">
      <c r="A11" s="7" t="s">
        <v>7</v>
      </c>
      <c r="B11" s="2">
        <v>2876.2</v>
      </c>
      <c r="C11" s="2">
        <v>3922.2</v>
      </c>
      <c r="D11" s="2">
        <v>3137</v>
      </c>
      <c r="E11" s="2">
        <v>3632.7</v>
      </c>
      <c r="F11" s="2">
        <v>3832.5</v>
      </c>
      <c r="G11" s="2">
        <v>4029.7</v>
      </c>
      <c r="H11" s="6">
        <f>SUM(E11/B11*100)</f>
        <v>126.30206522494957</v>
      </c>
      <c r="I11" s="6">
        <f>SUM(G11/B11*100)</f>
        <v>140.10499965231904</v>
      </c>
      <c r="J11" s="28"/>
      <c r="K11" s="28"/>
      <c r="L11" s="28"/>
      <c r="M11" s="28"/>
      <c r="N11" s="28"/>
      <c r="O11" s="28"/>
      <c r="P11" s="28"/>
    </row>
    <row r="12" spans="1:16" ht="12.75">
      <c r="A12" s="1" t="s">
        <v>8</v>
      </c>
      <c r="B12" s="2">
        <v>167.98</v>
      </c>
      <c r="C12" s="2">
        <f>SUM(C11/B11*100)</f>
        <v>136.36742924692302</v>
      </c>
      <c r="D12" s="2">
        <f>SUM(D11/C11*100)</f>
        <v>79.98062311967774</v>
      </c>
      <c r="E12" s="2">
        <f>SUM(E11/D11*100)</f>
        <v>115.8017213898629</v>
      </c>
      <c r="F12" s="2">
        <f>SUM(F11/E11*100)</f>
        <v>105.50004129160129</v>
      </c>
      <c r="G12" s="2">
        <f>SUM(G11/F11*100)</f>
        <v>105.14546640574038</v>
      </c>
      <c r="H12" s="3"/>
      <c r="I12" s="3"/>
      <c r="J12" s="28"/>
      <c r="K12" s="28"/>
      <c r="L12" s="28"/>
      <c r="M12" s="28"/>
      <c r="N12" s="28"/>
      <c r="O12" s="28"/>
      <c r="P12" s="28"/>
    </row>
    <row r="13" spans="1:16" ht="24">
      <c r="A13" s="8" t="s">
        <v>9</v>
      </c>
      <c r="B13" s="39">
        <v>62.54</v>
      </c>
      <c r="C13" s="39">
        <v>63.33</v>
      </c>
      <c r="D13" s="39">
        <v>64.67</v>
      </c>
      <c r="E13" s="39">
        <v>68.55</v>
      </c>
      <c r="F13" s="39">
        <v>72.64</v>
      </c>
      <c r="G13" s="39">
        <v>75.97</v>
      </c>
      <c r="H13" s="6">
        <f>SUM(E13/B13*100)</f>
        <v>109.60984969619443</v>
      </c>
      <c r="I13" s="6">
        <f>SUM(G13/B13*100)</f>
        <v>121.47425647585546</v>
      </c>
      <c r="J13" s="28"/>
      <c r="K13" s="28"/>
      <c r="L13" s="28"/>
      <c r="M13" s="28"/>
      <c r="N13" s="28"/>
      <c r="O13" s="28"/>
      <c r="P13" s="28"/>
    </row>
    <row r="14" spans="1:16" ht="12.75">
      <c r="A14" s="1" t="s">
        <v>8</v>
      </c>
      <c r="B14" s="2">
        <v>125.3</v>
      </c>
      <c r="C14" s="2">
        <f>SUM(C13/B13*100)</f>
        <v>101.26319155740326</v>
      </c>
      <c r="D14" s="2">
        <f>SUM(D13/C13*100)</f>
        <v>102.11590083688615</v>
      </c>
      <c r="E14" s="2">
        <f>SUM(E13/D13*100)</f>
        <v>105.99969073759084</v>
      </c>
      <c r="F14" s="2">
        <f>SUM(F13/E13*100)</f>
        <v>105.96644784828592</v>
      </c>
      <c r="G14" s="2">
        <f>SUM(G13/F13*100)</f>
        <v>104.58425110132158</v>
      </c>
      <c r="H14" s="3"/>
      <c r="I14" s="3"/>
      <c r="J14" s="28"/>
      <c r="K14" s="28"/>
      <c r="L14" s="28"/>
      <c r="M14" s="28"/>
      <c r="N14" s="28"/>
      <c r="O14" s="28"/>
      <c r="P14" s="28"/>
    </row>
    <row r="15" spans="1:16" ht="28.5" customHeight="1">
      <c r="A15" s="9" t="s">
        <v>10</v>
      </c>
      <c r="B15" s="2">
        <v>2304.91</v>
      </c>
      <c r="C15" s="2">
        <v>3071.2</v>
      </c>
      <c r="D15" s="2">
        <v>3844.7</v>
      </c>
      <c r="E15" s="2">
        <v>4225</v>
      </c>
      <c r="F15" s="2">
        <v>4565.2</v>
      </c>
      <c r="G15" s="2">
        <v>4887.5</v>
      </c>
      <c r="H15" s="6">
        <f>SUM(E15/B15*100)</f>
        <v>183.30433726262632</v>
      </c>
      <c r="I15" s="6">
        <f>SUM(G15/B15*100)</f>
        <v>212.0473250582452</v>
      </c>
      <c r="J15" s="28"/>
      <c r="K15" s="28"/>
      <c r="L15" s="28"/>
      <c r="M15" s="28"/>
      <c r="N15" s="28"/>
      <c r="O15" s="28"/>
      <c r="P15" s="28"/>
    </row>
    <row r="16" spans="1:16" ht="12.75">
      <c r="A16" s="1" t="s">
        <v>11</v>
      </c>
      <c r="B16" s="46">
        <v>110.1</v>
      </c>
      <c r="C16" s="46">
        <f>SUM(C15/C17/B15*10000)</f>
        <v>117.39734235611978</v>
      </c>
      <c r="D16" s="46">
        <f>SUM(D15/D17/C15*10000)</f>
        <v>119.68030134520573</v>
      </c>
      <c r="E16" s="46">
        <f>SUM(E15/E17/D15*10000)</f>
        <v>103.86723913208192</v>
      </c>
      <c r="F16" s="46">
        <f>SUM(F15/F17/E15*10000)</f>
        <v>103.10312118885227</v>
      </c>
      <c r="G16" s="46">
        <f>SUM(G15/G17/F15*10000)</f>
        <v>102.94224197777164</v>
      </c>
      <c r="H16" s="6">
        <v>145.9</v>
      </c>
      <c r="I16" s="6">
        <v>154.9</v>
      </c>
      <c r="J16" s="28"/>
      <c r="K16" s="28"/>
      <c r="L16" s="28"/>
      <c r="M16" s="28"/>
      <c r="N16" s="28"/>
      <c r="O16" s="28"/>
      <c r="P16" s="28"/>
    </row>
    <row r="17" spans="1:16" ht="12.75">
      <c r="A17" s="1" t="s">
        <v>12</v>
      </c>
      <c r="B17" s="47">
        <v>111.2</v>
      </c>
      <c r="C17" s="47">
        <v>113.5</v>
      </c>
      <c r="D17" s="47">
        <v>104.6</v>
      </c>
      <c r="E17" s="47">
        <v>105.8</v>
      </c>
      <c r="F17" s="47">
        <v>104.8</v>
      </c>
      <c r="G17" s="47">
        <v>104</v>
      </c>
      <c r="H17" s="6"/>
      <c r="I17" s="6"/>
      <c r="J17" s="28"/>
      <c r="K17" s="29"/>
      <c r="L17" s="28"/>
      <c r="M17" s="28"/>
      <c r="N17" s="28"/>
      <c r="O17" s="28"/>
      <c r="P17" s="28"/>
    </row>
    <row r="18" spans="1:16" ht="14.25" customHeight="1">
      <c r="A18" s="10" t="s">
        <v>13</v>
      </c>
      <c r="B18" s="2">
        <v>252.4</v>
      </c>
      <c r="C18" s="2">
        <v>260.4</v>
      </c>
      <c r="D18" s="2">
        <v>192.8</v>
      </c>
      <c r="E18" s="2">
        <v>210.5</v>
      </c>
      <c r="F18" s="2">
        <v>240.3</v>
      </c>
      <c r="G18" s="2">
        <v>257.9</v>
      </c>
      <c r="H18" s="6">
        <f>SUM(E18/B18*100)</f>
        <v>83.39936608557844</v>
      </c>
      <c r="I18" s="6">
        <f>SUM(G18/B18*100)</f>
        <v>102.17908082408873</v>
      </c>
      <c r="J18" s="28"/>
      <c r="K18" s="28"/>
      <c r="L18" s="28"/>
      <c r="M18" s="28"/>
      <c r="N18" s="28"/>
      <c r="O18" s="28"/>
      <c r="P18" s="28"/>
    </row>
    <row r="19" spans="1:16" ht="12.75">
      <c r="A19" s="1" t="s">
        <v>14</v>
      </c>
      <c r="B19" s="2">
        <v>81.99</v>
      </c>
      <c r="C19" s="2">
        <f>SUM(C18/B18*100)</f>
        <v>103.16957210776545</v>
      </c>
      <c r="D19" s="2">
        <f>SUM(D18/C18*100)</f>
        <v>74.0399385560676</v>
      </c>
      <c r="E19" s="2">
        <f>SUM(E18/D18*100)</f>
        <v>109.18049792531119</v>
      </c>
      <c r="F19" s="2">
        <f>SUM(F18/E18*100)</f>
        <v>114.15676959619954</v>
      </c>
      <c r="G19" s="2">
        <f>SUM(G18/F18*100)</f>
        <v>107.32417811069494</v>
      </c>
      <c r="H19" s="3"/>
      <c r="I19" s="3"/>
      <c r="J19" s="28"/>
      <c r="K19" s="28"/>
      <c r="L19" s="28"/>
      <c r="M19" s="28"/>
      <c r="N19" s="28"/>
      <c r="O19" s="28"/>
      <c r="P19" s="28"/>
    </row>
    <row r="20" spans="1:16" ht="15" customHeight="1">
      <c r="A20" s="11" t="s">
        <v>15</v>
      </c>
      <c r="B20" s="2">
        <v>1363.5</v>
      </c>
      <c r="C20" s="2">
        <v>1500.3</v>
      </c>
      <c r="D20" s="2">
        <v>1634.2</v>
      </c>
      <c r="E20" s="2">
        <v>1768.6</v>
      </c>
      <c r="F20" s="2">
        <v>1909</v>
      </c>
      <c r="G20" s="2">
        <v>2064.7</v>
      </c>
      <c r="H20" s="6">
        <f>SUM(E20/B20*100)</f>
        <v>129.71030436376972</v>
      </c>
      <c r="I20" s="6">
        <f>SUM(G20/B20*100)</f>
        <v>151.42647598093143</v>
      </c>
      <c r="J20" s="28"/>
      <c r="K20" s="28"/>
      <c r="L20" s="28"/>
      <c r="M20" s="28"/>
      <c r="N20" s="28"/>
      <c r="O20" s="28"/>
      <c r="P20" s="28"/>
    </row>
    <row r="21" spans="1:16" ht="12.75">
      <c r="A21" s="1" t="s">
        <v>11</v>
      </c>
      <c r="B21" s="2">
        <v>103.5</v>
      </c>
      <c r="C21" s="46">
        <f>SUM(C20/C22/B20*10000)</f>
        <v>94.61135279478077</v>
      </c>
      <c r="D21" s="46">
        <f>SUM(D20/D22/C20*10000)</f>
        <v>101.13730890466908</v>
      </c>
      <c r="E21" s="46">
        <f>SUM(E20/E22/D20*10000)</f>
        <v>102.67951381720466</v>
      </c>
      <c r="F21" s="46">
        <f>SUM(F20/F22/E20*10000)</f>
        <v>102.99473512926514</v>
      </c>
      <c r="G21" s="46">
        <f>SUM(G20/G22/F20*10000)</f>
        <v>103.99625256880363</v>
      </c>
      <c r="H21" s="6">
        <v>98.3</v>
      </c>
      <c r="I21" s="6">
        <v>105.2</v>
      </c>
      <c r="J21" s="28"/>
      <c r="K21" s="28"/>
      <c r="L21" s="28"/>
      <c r="M21" s="28"/>
      <c r="N21" s="28"/>
      <c r="O21" s="28"/>
      <c r="P21" s="28"/>
    </row>
    <row r="22" spans="1:16" ht="12.75">
      <c r="A22" s="1" t="s">
        <v>16</v>
      </c>
      <c r="B22" s="2">
        <v>107.4</v>
      </c>
      <c r="C22" s="2">
        <v>116.3</v>
      </c>
      <c r="D22" s="2">
        <v>107.7</v>
      </c>
      <c r="E22" s="2">
        <v>105.4</v>
      </c>
      <c r="F22" s="2">
        <v>104.8</v>
      </c>
      <c r="G22" s="2">
        <v>104</v>
      </c>
      <c r="H22" s="6"/>
      <c r="I22" s="6"/>
      <c r="J22" s="28"/>
      <c r="K22" s="28"/>
      <c r="L22" s="28"/>
      <c r="M22" s="28"/>
      <c r="N22" s="28"/>
      <c r="O22" s="28"/>
      <c r="P22" s="28"/>
    </row>
    <row r="23" spans="1:16" ht="15" customHeight="1">
      <c r="A23" s="11" t="s">
        <v>17</v>
      </c>
      <c r="B23" s="2">
        <v>53.3</v>
      </c>
      <c r="C23" s="2">
        <v>56.4</v>
      </c>
      <c r="D23" s="2">
        <v>59</v>
      </c>
      <c r="E23" s="2">
        <v>62.1</v>
      </c>
      <c r="F23" s="2">
        <v>66.6</v>
      </c>
      <c r="G23" s="2">
        <v>71.7</v>
      </c>
      <c r="H23" s="6">
        <f>SUM(E23/B23*100)</f>
        <v>116.51031894934334</v>
      </c>
      <c r="I23" s="6">
        <f>SUM(G23/B23*100)</f>
        <v>134.52157598499065</v>
      </c>
      <c r="J23" s="28"/>
      <c r="K23" s="35"/>
      <c r="L23" s="28"/>
      <c r="M23" s="28"/>
      <c r="N23" s="28"/>
      <c r="O23" s="28"/>
      <c r="P23" s="28"/>
    </row>
    <row r="24" spans="1:16" ht="12.75" customHeight="1">
      <c r="A24" s="1" t="s">
        <v>11</v>
      </c>
      <c r="B24" s="2">
        <v>99.2</v>
      </c>
      <c r="C24" s="46">
        <f>SUM(C23/C25/B23*10000)</f>
        <v>88.69751473967123</v>
      </c>
      <c r="D24" s="46">
        <f>SUM(D23/D25/C23*10000)</f>
        <v>98.31760251693062</v>
      </c>
      <c r="E24" s="46">
        <f>SUM(E23/E25/D23*10000)</f>
        <v>99.67257318952235</v>
      </c>
      <c r="F24" s="46">
        <f>SUM(F23/F25/E23*10000)</f>
        <v>102.23677484422706</v>
      </c>
      <c r="G24" s="46">
        <f>SUM(G23/G25/F23*10000)</f>
        <v>103.1203617410514</v>
      </c>
      <c r="H24" s="6">
        <v>86.9</v>
      </c>
      <c r="I24" s="6">
        <v>91.6</v>
      </c>
      <c r="J24" s="28"/>
      <c r="K24" s="28"/>
      <c r="L24" s="28"/>
      <c r="M24" s="28"/>
      <c r="N24" s="28"/>
      <c r="O24" s="28"/>
      <c r="P24" s="28"/>
    </row>
    <row r="25" spans="1:16" ht="12.75" customHeight="1">
      <c r="A25" s="1" t="s">
        <v>16</v>
      </c>
      <c r="B25" s="2">
        <v>111</v>
      </c>
      <c r="C25" s="2">
        <v>119.3</v>
      </c>
      <c r="D25" s="2">
        <v>106.4</v>
      </c>
      <c r="E25" s="2">
        <v>105.6</v>
      </c>
      <c r="F25" s="2">
        <v>104.9</v>
      </c>
      <c r="G25" s="2">
        <v>104.4</v>
      </c>
      <c r="H25" s="6"/>
      <c r="I25" s="6"/>
      <c r="J25" s="28"/>
      <c r="K25" s="28"/>
      <c r="L25" s="28"/>
      <c r="M25" s="28"/>
      <c r="N25" s="28"/>
      <c r="O25" s="28"/>
      <c r="P25" s="28"/>
    </row>
    <row r="26" spans="1:16" ht="38.25" customHeight="1">
      <c r="A26" s="12" t="s">
        <v>18</v>
      </c>
      <c r="B26" s="2">
        <v>448.4</v>
      </c>
      <c r="C26" s="2">
        <v>370.9</v>
      </c>
      <c r="D26" s="2">
        <v>368.7</v>
      </c>
      <c r="E26" s="2">
        <v>446.1</v>
      </c>
      <c r="F26" s="2">
        <v>480.7</v>
      </c>
      <c r="G26" s="2">
        <v>536.6</v>
      </c>
      <c r="H26" s="6">
        <f>SUM(E26/B26*100)</f>
        <v>99.4870651204282</v>
      </c>
      <c r="I26" s="6">
        <f>SUM(G26/B26*100)</f>
        <v>119.66993755575379</v>
      </c>
      <c r="J26" s="28"/>
      <c r="K26" s="28"/>
      <c r="L26" s="28"/>
      <c r="M26" s="28"/>
      <c r="N26" s="28"/>
      <c r="O26" s="28"/>
      <c r="P26" s="28"/>
    </row>
    <row r="27" spans="1:16" ht="12.75">
      <c r="A27" s="1" t="s">
        <v>11</v>
      </c>
      <c r="B27" s="2">
        <v>84.4</v>
      </c>
      <c r="C27" s="46">
        <f>SUM(C26/C28/B26*10000)</f>
        <v>72.367738154051</v>
      </c>
      <c r="D27" s="46">
        <f>SUM(D26/D28/C26*10000)</f>
        <v>93.78004547836218</v>
      </c>
      <c r="E27" s="46">
        <f>SUM(E26/E28/D26*10000)</f>
        <v>115.2311209268085</v>
      </c>
      <c r="F27" s="46">
        <f>SUM(F26/F28/E26*10000)</f>
        <v>103.11589329746693</v>
      </c>
      <c r="G27" s="46">
        <f>SUM(G26/G28/F26*10000)</f>
        <v>107.12943815540918</v>
      </c>
      <c r="H27" s="6">
        <v>78.2</v>
      </c>
      <c r="I27" s="6">
        <v>86.4</v>
      </c>
      <c r="J27" s="28"/>
      <c r="K27" s="28"/>
      <c r="L27" s="28"/>
      <c r="M27" s="28"/>
      <c r="N27" s="28"/>
      <c r="O27" s="28"/>
      <c r="P27" s="28"/>
    </row>
    <row r="28" spans="1:16" ht="12.75">
      <c r="A28" s="13" t="s">
        <v>12</v>
      </c>
      <c r="B28" s="2">
        <v>103.3</v>
      </c>
      <c r="C28" s="2">
        <v>114.3</v>
      </c>
      <c r="D28" s="2">
        <v>106</v>
      </c>
      <c r="E28" s="2">
        <v>105</v>
      </c>
      <c r="F28" s="2">
        <v>104.5</v>
      </c>
      <c r="G28" s="2">
        <v>104.2</v>
      </c>
      <c r="H28" s="6"/>
      <c r="I28" s="6"/>
      <c r="J28" s="28"/>
      <c r="K28" s="28"/>
      <c r="L28" s="28"/>
      <c r="M28" s="28"/>
      <c r="N28" s="28"/>
      <c r="O28" s="28"/>
      <c r="P28" s="28"/>
    </row>
    <row r="29" spans="1:16" ht="38.25" customHeight="1">
      <c r="A29" s="12" t="s">
        <v>19</v>
      </c>
      <c r="B29" s="2">
        <v>111.7</v>
      </c>
      <c r="C29" s="2">
        <v>117.3</v>
      </c>
      <c r="D29" s="2">
        <v>114</v>
      </c>
      <c r="E29" s="2">
        <v>120.3</v>
      </c>
      <c r="F29" s="2">
        <v>130.4</v>
      </c>
      <c r="G29" s="2">
        <v>142.4</v>
      </c>
      <c r="H29" s="6">
        <f>SUM(E29/B29*100)</f>
        <v>107.69919427036704</v>
      </c>
      <c r="I29" s="6">
        <f>SUM(G29/B29*100)</f>
        <v>127.48433303491495</v>
      </c>
      <c r="J29" s="28"/>
      <c r="K29" s="28"/>
      <c r="L29" s="28"/>
      <c r="M29" s="28"/>
      <c r="N29" s="28"/>
      <c r="O29" s="28"/>
      <c r="P29" s="28"/>
    </row>
    <row r="30" spans="1:16" ht="12.75" customHeight="1">
      <c r="A30" s="13" t="s">
        <v>11</v>
      </c>
      <c r="B30" s="2">
        <v>63.7</v>
      </c>
      <c r="C30" s="46">
        <f>SUM(C29/C31/B29*10000)</f>
        <v>100.10813043585868</v>
      </c>
      <c r="D30" s="46">
        <f>SUM(D29/D31/C29*10000)</f>
        <v>93.53869178754903</v>
      </c>
      <c r="E30" s="46">
        <f>SUM(E29/E31/D29*10000)</f>
        <v>101.27285584402463</v>
      </c>
      <c r="F30" s="46">
        <f>SUM(F29/F31/E29*10000)</f>
        <v>102.7447179838713</v>
      </c>
      <c r="G30" s="46">
        <f>SUM(G29/G31/F29*10000)</f>
        <v>103.70603417638183</v>
      </c>
      <c r="H30" s="6">
        <v>94.8</v>
      </c>
      <c r="I30" s="6">
        <v>101</v>
      </c>
      <c r="J30" s="28"/>
      <c r="K30" s="28"/>
      <c r="L30" s="28"/>
      <c r="M30" s="28"/>
      <c r="N30" s="28"/>
      <c r="O30" s="28"/>
      <c r="P30" s="28"/>
    </row>
    <row r="31" spans="1:16" ht="12.75">
      <c r="A31" s="13" t="s">
        <v>12</v>
      </c>
      <c r="B31" s="2">
        <v>104.4</v>
      </c>
      <c r="C31" s="2">
        <v>104.9</v>
      </c>
      <c r="D31" s="2">
        <v>103.9</v>
      </c>
      <c r="E31" s="2">
        <v>104.2</v>
      </c>
      <c r="F31" s="2">
        <v>105.5</v>
      </c>
      <c r="G31" s="2">
        <v>105.3</v>
      </c>
      <c r="H31" s="6"/>
      <c r="I31" s="6"/>
      <c r="J31" s="28"/>
      <c r="K31" s="28"/>
      <c r="L31" s="28"/>
      <c r="M31" s="28"/>
      <c r="N31" s="28"/>
      <c r="O31" s="28"/>
      <c r="P31" s="28"/>
    </row>
    <row r="32" spans="1:16" ht="24">
      <c r="A32" s="15" t="s">
        <v>28</v>
      </c>
      <c r="B32" s="40">
        <v>8.471</v>
      </c>
      <c r="C32" s="40">
        <v>8.929</v>
      </c>
      <c r="D32" s="40">
        <v>8.677</v>
      </c>
      <c r="E32" s="40">
        <v>8.432</v>
      </c>
      <c r="F32" s="40">
        <v>8.194</v>
      </c>
      <c r="G32" s="40">
        <v>7.963</v>
      </c>
      <c r="H32" s="6">
        <f>SUM(E32/B32*100)</f>
        <v>99.53960571361115</v>
      </c>
      <c r="I32" s="6">
        <f>SUM(G32/B32*100)</f>
        <v>94.0030692952426</v>
      </c>
      <c r="J32" s="28"/>
      <c r="K32" s="28"/>
      <c r="L32" s="28"/>
      <c r="M32" s="28"/>
      <c r="N32" s="28"/>
      <c r="O32" s="28"/>
      <c r="P32" s="28"/>
    </row>
    <row r="33" spans="1:16" ht="24">
      <c r="A33" s="15" t="s">
        <v>29</v>
      </c>
      <c r="B33" s="40">
        <v>0.143</v>
      </c>
      <c r="C33" s="40">
        <v>0.118</v>
      </c>
      <c r="D33" s="40">
        <v>0.102</v>
      </c>
      <c r="E33" s="40">
        <v>0.102</v>
      </c>
      <c r="F33" s="40">
        <v>0.102</v>
      </c>
      <c r="G33" s="40">
        <v>0.102</v>
      </c>
      <c r="H33" s="6">
        <f>SUM(E33/B33*100)</f>
        <v>71.32867132867133</v>
      </c>
      <c r="I33" s="6">
        <f>SUM(G33/B33*100)</f>
        <v>71.32867132867133</v>
      </c>
      <c r="J33" s="28"/>
      <c r="K33" s="28"/>
      <c r="L33" s="28"/>
      <c r="M33" s="28"/>
      <c r="N33" s="28"/>
      <c r="O33" s="28"/>
      <c r="P33" s="28"/>
    </row>
    <row r="34" spans="1:16" ht="37.5" customHeight="1">
      <c r="A34" s="12" t="s">
        <v>20</v>
      </c>
      <c r="B34" s="39">
        <v>1.3</v>
      </c>
      <c r="C34" s="39">
        <v>1.3</v>
      </c>
      <c r="D34" s="39">
        <v>1.3</v>
      </c>
      <c r="E34" s="39">
        <v>1.3</v>
      </c>
      <c r="F34" s="39">
        <v>1.3</v>
      </c>
      <c r="G34" s="39">
        <v>1.3</v>
      </c>
      <c r="H34" s="6">
        <f>SUM(E34/B34*100)</f>
        <v>100</v>
      </c>
      <c r="I34" s="6">
        <f>SUM(G34/B34*100)</f>
        <v>100</v>
      </c>
      <c r="J34" s="28"/>
      <c r="K34" s="28"/>
      <c r="L34" s="28"/>
      <c r="M34" s="28"/>
      <c r="N34" s="28"/>
      <c r="O34" s="28"/>
      <c r="P34" s="28"/>
    </row>
    <row r="35" spans="1:16" ht="25.5" customHeight="1">
      <c r="A35" s="10" t="s">
        <v>21</v>
      </c>
      <c r="B35" s="41">
        <v>1065.5</v>
      </c>
      <c r="C35" s="41">
        <f>SUM(C37-C39)</f>
        <v>1741.9</v>
      </c>
      <c r="D35" s="41">
        <f>SUM(D37-D39)</f>
        <v>1852.5</v>
      </c>
      <c r="E35" s="41">
        <f>SUM(E37-E39)</f>
        <v>1994.9</v>
      </c>
      <c r="F35" s="41">
        <f>SUM(F37-F39)</f>
        <v>2154.9</v>
      </c>
      <c r="G35" s="41">
        <f>SUM(G37-G39)</f>
        <v>2318.7</v>
      </c>
      <c r="H35" s="6">
        <f>SUM(E35/B35*100)</f>
        <v>187.22665415297982</v>
      </c>
      <c r="I35" s="6">
        <f>SUM(G35/B35*100)</f>
        <v>217.61614265603</v>
      </c>
      <c r="J35" s="28"/>
      <c r="K35" s="28"/>
      <c r="L35" s="28"/>
      <c r="M35" s="28"/>
      <c r="N35" s="28"/>
      <c r="O35" s="28"/>
      <c r="P35" s="28"/>
    </row>
    <row r="36" spans="1:16" ht="12.75">
      <c r="A36" s="1" t="s">
        <v>22</v>
      </c>
      <c r="B36" s="2">
        <v>214.1</v>
      </c>
      <c r="C36" s="2">
        <f>SUM(C35/B35*100)</f>
        <v>163.48193336461756</v>
      </c>
      <c r="D36" s="2">
        <f>SUM(D35/C35*100)</f>
        <v>106.34938859865663</v>
      </c>
      <c r="E36" s="2">
        <f>SUM(E35/D35*100)</f>
        <v>107.68690958164643</v>
      </c>
      <c r="F36" s="2">
        <f>SUM(F35/E35*100)</f>
        <v>108.02045215299012</v>
      </c>
      <c r="G36" s="2">
        <f>SUM(G35/F35*100)</f>
        <v>107.60128080189335</v>
      </c>
      <c r="H36" s="3"/>
      <c r="I36" s="3"/>
      <c r="J36" s="28"/>
      <c r="K36" s="28"/>
      <c r="L36" s="28"/>
      <c r="M36" s="28"/>
      <c r="N36" s="28"/>
      <c r="O36" s="28"/>
      <c r="P36" s="28"/>
    </row>
    <row r="37" spans="1:16" ht="12.75" customHeight="1">
      <c r="A37" s="11" t="s">
        <v>35</v>
      </c>
      <c r="B37" s="41">
        <v>1075.4</v>
      </c>
      <c r="C37" s="41">
        <v>1754.4</v>
      </c>
      <c r="D37" s="41">
        <v>1861.5</v>
      </c>
      <c r="E37" s="41">
        <v>2002.7</v>
      </c>
      <c r="F37" s="41">
        <v>2154.9</v>
      </c>
      <c r="G37" s="2">
        <v>2318.7</v>
      </c>
      <c r="H37" s="6">
        <f>SUM(E37/B37*100)</f>
        <v>186.2283801376232</v>
      </c>
      <c r="I37" s="6">
        <f>SUM(G37/B37*100)</f>
        <v>215.6127952389808</v>
      </c>
      <c r="J37" s="28"/>
      <c r="K37" s="28"/>
      <c r="L37" s="28"/>
      <c r="M37" s="28"/>
      <c r="N37" s="28"/>
      <c r="O37" s="28"/>
      <c r="P37" s="28"/>
    </row>
    <row r="38" spans="1:16" ht="12.75">
      <c r="A38" s="1" t="s">
        <v>23</v>
      </c>
      <c r="B38" s="2">
        <v>214</v>
      </c>
      <c r="C38" s="2">
        <f>SUM(C37/B37*100)</f>
        <v>163.1392970057653</v>
      </c>
      <c r="D38" s="2">
        <f>SUM(D37/C37*100)</f>
        <v>106.10465116279069</v>
      </c>
      <c r="E38" s="2">
        <f>SUM(E37/D37*100)</f>
        <v>107.58528068761753</v>
      </c>
      <c r="F38" s="2">
        <f>SUM(F37/E37*100)</f>
        <v>107.5997403505268</v>
      </c>
      <c r="G38" s="2">
        <f>SUM(G37/F37*100)</f>
        <v>107.60128080189335</v>
      </c>
      <c r="H38" s="3"/>
      <c r="I38" s="3"/>
      <c r="J38" s="28"/>
      <c r="K38" s="28"/>
      <c r="L38" s="28"/>
      <c r="M38" s="28"/>
      <c r="N38" s="28"/>
      <c r="O38" s="28"/>
      <c r="P38" s="28"/>
    </row>
    <row r="39" spans="1:16" ht="25.5" customHeight="1">
      <c r="A39" s="10" t="s">
        <v>24</v>
      </c>
      <c r="B39" s="41">
        <v>9.9</v>
      </c>
      <c r="C39" s="41">
        <v>12.5</v>
      </c>
      <c r="D39" s="41">
        <v>9</v>
      </c>
      <c r="E39" s="41">
        <v>7.8</v>
      </c>
      <c r="F39" s="41">
        <v>0</v>
      </c>
      <c r="G39" s="41">
        <v>0</v>
      </c>
      <c r="H39" s="6">
        <f>SUM(E39/B39*100)</f>
        <v>78.78787878787878</v>
      </c>
      <c r="I39" s="6">
        <f>SUM(G39/B39*100)</f>
        <v>0</v>
      </c>
      <c r="J39" s="28"/>
      <c r="K39" s="28"/>
      <c r="L39" s="28"/>
      <c r="M39" s="28"/>
      <c r="N39" s="28"/>
      <c r="O39" s="28"/>
      <c r="P39" s="28"/>
    </row>
    <row r="40" spans="1:16" ht="13.5" customHeight="1">
      <c r="A40" s="1" t="s">
        <v>22</v>
      </c>
      <c r="B40" s="2">
        <v>202</v>
      </c>
      <c r="C40" s="2">
        <f>SUM(C39/B39*100)</f>
        <v>126.26262626262626</v>
      </c>
      <c r="D40" s="2">
        <f>SUM(D39/C39*100)</f>
        <v>72</v>
      </c>
      <c r="E40" s="2">
        <f>SUM(E39/D39*100)</f>
        <v>86.66666666666667</v>
      </c>
      <c r="F40" s="2">
        <f>SUM(F39/E39*100)</f>
        <v>0</v>
      </c>
      <c r="G40" s="2">
        <v>0</v>
      </c>
      <c r="H40" s="3"/>
      <c r="I40" s="3"/>
      <c r="J40" s="28"/>
      <c r="K40" s="28"/>
      <c r="L40" s="28"/>
      <c r="M40" s="28"/>
      <c r="N40" s="28"/>
      <c r="O40" s="28"/>
      <c r="P40" s="28"/>
    </row>
    <row r="41" spans="1:16" ht="15" customHeight="1">
      <c r="A41" s="14" t="s">
        <v>25</v>
      </c>
      <c r="B41" s="2">
        <v>1316.6</v>
      </c>
      <c r="C41" s="2">
        <v>1320.8</v>
      </c>
      <c r="D41" s="2">
        <v>1367</v>
      </c>
      <c r="E41" s="2">
        <v>1417.2</v>
      </c>
      <c r="F41" s="2">
        <v>1535.8</v>
      </c>
      <c r="G41" s="2">
        <v>1663.1</v>
      </c>
      <c r="H41" s="6">
        <f>SUM(E41/B41*100)</f>
        <v>107.64089320978279</v>
      </c>
      <c r="I41" s="6">
        <f>SUM(G41/B41*100)</f>
        <v>126.31778824244266</v>
      </c>
      <c r="J41" s="28"/>
      <c r="K41" s="28"/>
      <c r="L41" s="28"/>
      <c r="M41" s="28"/>
      <c r="N41" s="28"/>
      <c r="O41" s="28"/>
      <c r="P41" s="28"/>
    </row>
    <row r="42" spans="1:16" ht="12.75">
      <c r="A42" s="13" t="s">
        <v>23</v>
      </c>
      <c r="B42" s="2">
        <v>107.3</v>
      </c>
      <c r="C42" s="2">
        <f>SUM(C41/B41*100)</f>
        <v>100.31900349384779</v>
      </c>
      <c r="D42" s="2">
        <f>SUM(D41/C41*100)</f>
        <v>103.49788007268323</v>
      </c>
      <c r="E42" s="2">
        <f>SUM(E41/D41*100)</f>
        <v>103.67227505486467</v>
      </c>
      <c r="F42" s="2">
        <f>SUM(F41/E41*100)</f>
        <v>108.36861416878352</v>
      </c>
      <c r="G42" s="2">
        <f>SUM(G41/F41*100)</f>
        <v>108.28883969266832</v>
      </c>
      <c r="H42" s="3"/>
      <c r="I42" s="3"/>
      <c r="J42" s="28"/>
      <c r="K42" s="28"/>
      <c r="L42" s="28"/>
      <c r="M42" s="28"/>
      <c r="N42" s="28"/>
      <c r="O42" s="28"/>
      <c r="P42" s="28"/>
    </row>
    <row r="43" spans="1:16" ht="36" customHeight="1">
      <c r="A43" s="15" t="s">
        <v>26</v>
      </c>
      <c r="B43" s="40">
        <v>6.65</v>
      </c>
      <c r="C43" s="40">
        <v>6.3</v>
      </c>
      <c r="D43" s="40">
        <v>6.16</v>
      </c>
      <c r="E43" s="40">
        <v>6.17</v>
      </c>
      <c r="F43" s="40">
        <v>6.2</v>
      </c>
      <c r="G43" s="40">
        <v>6.25</v>
      </c>
      <c r="H43" s="6">
        <f>SUM(E43/B43*100)</f>
        <v>92.78195488721805</v>
      </c>
      <c r="I43" s="6">
        <f>SUM(G43/B43*100)</f>
        <v>93.98496240601504</v>
      </c>
      <c r="J43" s="28"/>
      <c r="K43" s="28"/>
      <c r="L43" s="28"/>
      <c r="M43" s="28"/>
      <c r="N43" s="28"/>
      <c r="O43" s="28"/>
      <c r="P43" s="28"/>
    </row>
    <row r="44" spans="1:16" ht="12.75">
      <c r="A44" s="13" t="s">
        <v>23</v>
      </c>
      <c r="B44" s="2">
        <v>97.2</v>
      </c>
      <c r="C44" s="2">
        <f>SUM(C43/B43*100)</f>
        <v>94.73684210526315</v>
      </c>
      <c r="D44" s="2">
        <f>SUM(D43/C43*100)</f>
        <v>97.77777777777779</v>
      </c>
      <c r="E44" s="2">
        <f>SUM(E43/D43*100)</f>
        <v>100.16233766233766</v>
      </c>
      <c r="F44" s="2">
        <f>SUM(F43/E43*100)</f>
        <v>100.48622366288494</v>
      </c>
      <c r="G44" s="2">
        <f>SUM(G43/F43*100)</f>
        <v>100.80645161290323</v>
      </c>
      <c r="H44" s="3"/>
      <c r="I44" s="3"/>
      <c r="J44" s="28"/>
      <c r="K44" s="28"/>
      <c r="L44" s="28"/>
      <c r="M44" s="28"/>
      <c r="N44" s="28"/>
      <c r="O44" s="28"/>
      <c r="P44" s="28"/>
    </row>
    <row r="45" spans="1:16" ht="15" customHeight="1">
      <c r="A45" s="14" t="s">
        <v>32</v>
      </c>
      <c r="B45" s="2">
        <v>16499</v>
      </c>
      <c r="C45" s="2">
        <v>17471</v>
      </c>
      <c r="D45" s="2">
        <v>18493</v>
      </c>
      <c r="E45" s="2">
        <v>19141</v>
      </c>
      <c r="F45" s="2">
        <v>20642</v>
      </c>
      <c r="G45" s="2">
        <v>22175</v>
      </c>
      <c r="H45" s="6">
        <f>SUM(E45/B45*100)</f>
        <v>116.01309170252743</v>
      </c>
      <c r="I45" s="6">
        <f>SUM(G45/B45*100)</f>
        <v>134.40208497484696</v>
      </c>
      <c r="J45" s="28"/>
      <c r="K45" s="28"/>
      <c r="L45" s="28"/>
      <c r="M45" s="28"/>
      <c r="N45" s="28"/>
      <c r="O45" s="28"/>
      <c r="P45" s="28"/>
    </row>
    <row r="46" spans="1:16" ht="12.75">
      <c r="A46" s="16" t="s">
        <v>23</v>
      </c>
      <c r="B46" s="2">
        <v>110.4</v>
      </c>
      <c r="C46" s="2">
        <f>SUM(C45/B45*100)</f>
        <v>105.89126613734166</v>
      </c>
      <c r="D46" s="2">
        <f>SUM(D45/C45*100)</f>
        <v>105.84969377826113</v>
      </c>
      <c r="E46" s="2">
        <f>SUM(E45/D45*100)</f>
        <v>103.50402855134375</v>
      </c>
      <c r="F46" s="2">
        <f>SUM(F45/E45*100)</f>
        <v>107.84180554829945</v>
      </c>
      <c r="G46" s="2">
        <f>SUM(G45/F45*100)</f>
        <v>107.42660594903595</v>
      </c>
      <c r="H46" s="3"/>
      <c r="I46" s="3"/>
      <c r="J46" s="28"/>
      <c r="K46" s="28"/>
      <c r="L46" s="28"/>
      <c r="M46" s="28"/>
      <c r="N46" s="28"/>
      <c r="O46" s="28"/>
      <c r="P46" s="28"/>
    </row>
    <row r="47" spans="1:16" ht="23.25" customHeight="1">
      <c r="A47" s="15" t="s">
        <v>27</v>
      </c>
      <c r="B47" s="6">
        <v>102.37</v>
      </c>
      <c r="C47" s="6">
        <v>91.7</v>
      </c>
      <c r="D47" s="6">
        <v>98.4</v>
      </c>
      <c r="E47" s="6">
        <v>98.1</v>
      </c>
      <c r="F47" s="6">
        <v>102.9</v>
      </c>
      <c r="G47" s="6">
        <v>103</v>
      </c>
      <c r="H47" s="6"/>
      <c r="I47" s="6"/>
      <c r="J47" s="28"/>
      <c r="K47" s="28"/>
      <c r="L47" s="28"/>
      <c r="M47" s="28"/>
      <c r="N47" s="28"/>
      <c r="O47" s="28"/>
      <c r="P47" s="28"/>
    </row>
    <row r="48" spans="1:16" ht="23.25" customHeight="1">
      <c r="A48" s="48"/>
      <c r="B48" s="49"/>
      <c r="C48" s="49"/>
      <c r="D48" s="49"/>
      <c r="E48" s="49"/>
      <c r="F48" s="49"/>
      <c r="G48" s="49"/>
      <c r="H48" s="49"/>
      <c r="I48" s="49"/>
      <c r="J48" s="28"/>
      <c r="K48" s="28"/>
      <c r="L48" s="28"/>
      <c r="M48" s="28"/>
      <c r="N48" s="28"/>
      <c r="O48" s="28"/>
      <c r="P48" s="28"/>
    </row>
    <row r="49" ht="40.5" customHeight="1">
      <c r="A49" s="21"/>
    </row>
    <row r="50" spans="1:9" ht="29.25" customHeight="1">
      <c r="A50" s="53" t="s">
        <v>37</v>
      </c>
      <c r="B50" s="54"/>
      <c r="C50" s="54"/>
      <c r="D50" s="54"/>
      <c r="E50" s="54"/>
      <c r="F50" s="54"/>
      <c r="G50" s="54"/>
      <c r="H50" s="54"/>
      <c r="I50" s="54"/>
    </row>
    <row r="51" spans="1:2" ht="12.75">
      <c r="A51" s="30"/>
      <c r="B51" s="30"/>
    </row>
    <row r="52" spans="1:9" ht="12.75">
      <c r="A52" s="55"/>
      <c r="B52" s="54"/>
      <c r="C52" s="54"/>
      <c r="D52" s="54"/>
      <c r="E52" s="54"/>
      <c r="F52" s="54"/>
      <c r="G52" s="54"/>
      <c r="H52" s="54"/>
      <c r="I52" s="54"/>
    </row>
    <row r="53" spans="1:2" ht="12.75">
      <c r="A53" s="31"/>
      <c r="B53" s="30"/>
    </row>
    <row r="54" spans="1:2" ht="12.75">
      <c r="A54" s="30"/>
      <c r="B54" s="30"/>
    </row>
    <row r="55" spans="1:4" ht="12.75">
      <c r="A55" s="60"/>
      <c r="B55" s="55"/>
      <c r="C55" s="55"/>
      <c r="D55" s="55"/>
    </row>
    <row r="56" ht="15">
      <c r="A56" s="32"/>
    </row>
    <row r="57" ht="15">
      <c r="A57" s="32"/>
    </row>
    <row r="58" spans="1:6" ht="15">
      <c r="A58" s="32"/>
      <c r="F58" s="21" t="s">
        <v>31</v>
      </c>
    </row>
    <row r="59" ht="15">
      <c r="A59" s="32"/>
    </row>
    <row r="60" ht="15">
      <c r="A60" s="32"/>
    </row>
    <row r="61" ht="15">
      <c r="A61" s="32"/>
    </row>
    <row r="62" ht="15">
      <c r="A62" s="32"/>
    </row>
    <row r="63" ht="15">
      <c r="A63" s="32"/>
    </row>
    <row r="64" ht="15">
      <c r="A64" s="32"/>
    </row>
    <row r="65" ht="15">
      <c r="A65" s="32"/>
    </row>
    <row r="66" ht="15">
      <c r="A66" s="32"/>
    </row>
    <row r="67" ht="15">
      <c r="A67" s="32"/>
    </row>
    <row r="68" ht="15">
      <c r="A68" s="32"/>
    </row>
    <row r="69" ht="15">
      <c r="A69" s="32"/>
    </row>
    <row r="70" ht="15">
      <c r="A70" s="32"/>
    </row>
    <row r="71" ht="15">
      <c r="A71" s="32"/>
    </row>
    <row r="72" ht="15">
      <c r="A72" s="32"/>
    </row>
    <row r="73" ht="15">
      <c r="A73" s="32"/>
    </row>
    <row r="74" ht="15">
      <c r="A74" s="32"/>
    </row>
    <row r="75" ht="15">
      <c r="A75" s="32"/>
    </row>
    <row r="76" ht="15">
      <c r="A76" s="32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  <row r="90" ht="15">
      <c r="A90" s="32"/>
    </row>
    <row r="91" ht="15">
      <c r="A91" s="32"/>
    </row>
    <row r="92" ht="15">
      <c r="A92" s="32"/>
    </row>
    <row r="93" ht="15">
      <c r="A93" s="32"/>
    </row>
    <row r="94" ht="15">
      <c r="A94" s="32"/>
    </row>
    <row r="95" ht="15">
      <c r="A95" s="32"/>
    </row>
    <row r="96" ht="15">
      <c r="A96" s="32"/>
    </row>
    <row r="97" ht="15">
      <c r="A97" s="32"/>
    </row>
    <row r="98" ht="15">
      <c r="A98" s="32"/>
    </row>
    <row r="99" ht="15">
      <c r="A99" s="32"/>
    </row>
    <row r="100" ht="15">
      <c r="A100" s="32"/>
    </row>
    <row r="101" ht="15">
      <c r="A101" s="32"/>
    </row>
    <row r="102" ht="15">
      <c r="A102" s="32"/>
    </row>
    <row r="103" ht="15">
      <c r="A103" s="32"/>
    </row>
    <row r="104" ht="15">
      <c r="A104" s="32"/>
    </row>
    <row r="105" ht="15">
      <c r="A105" s="32"/>
    </row>
    <row r="106" ht="15">
      <c r="A106" s="32"/>
    </row>
    <row r="107" ht="15">
      <c r="A107" s="32"/>
    </row>
    <row r="108" ht="15">
      <c r="A108" s="32"/>
    </row>
    <row r="109" ht="15">
      <c r="A109" s="32"/>
    </row>
    <row r="110" ht="15">
      <c r="A110" s="32"/>
    </row>
    <row r="111" ht="15">
      <c r="A111" s="32"/>
    </row>
    <row r="112" ht="15">
      <c r="A112" s="32"/>
    </row>
    <row r="113" ht="15">
      <c r="A113" s="32"/>
    </row>
    <row r="114" ht="15">
      <c r="A114" s="32"/>
    </row>
    <row r="115" ht="15">
      <c r="A115" s="32"/>
    </row>
    <row r="116" ht="15">
      <c r="A116" s="32"/>
    </row>
    <row r="117" ht="15">
      <c r="A117" s="32"/>
    </row>
    <row r="118" ht="15">
      <c r="A118" s="32"/>
    </row>
    <row r="119" ht="15">
      <c r="A119" s="32"/>
    </row>
    <row r="120" ht="15">
      <c r="A120" s="32"/>
    </row>
    <row r="121" ht="15">
      <c r="A121" s="32"/>
    </row>
    <row r="122" ht="15">
      <c r="A122" s="32"/>
    </row>
    <row r="123" ht="15">
      <c r="A123" s="32"/>
    </row>
    <row r="124" ht="15">
      <c r="A124" s="32"/>
    </row>
    <row r="125" ht="15">
      <c r="A125" s="32"/>
    </row>
    <row r="126" ht="15">
      <c r="A126" s="32"/>
    </row>
    <row r="127" ht="15">
      <c r="A127" s="32"/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">
      <c r="A237" s="32"/>
    </row>
    <row r="238" ht="15">
      <c r="A238" s="32"/>
    </row>
    <row r="239" ht="15">
      <c r="A239" s="32"/>
    </row>
    <row r="240" ht="15">
      <c r="A240" s="32"/>
    </row>
    <row r="241" ht="15">
      <c r="A241" s="32"/>
    </row>
    <row r="242" ht="15">
      <c r="A242" s="32"/>
    </row>
    <row r="243" ht="15">
      <c r="A243" s="32"/>
    </row>
    <row r="244" ht="15">
      <c r="A244" s="32"/>
    </row>
    <row r="245" ht="15">
      <c r="A245" s="32"/>
    </row>
    <row r="246" ht="15">
      <c r="A246" s="32"/>
    </row>
    <row r="247" ht="15">
      <c r="A247" s="32"/>
    </row>
    <row r="248" ht="15">
      <c r="A248" s="32"/>
    </row>
    <row r="249" ht="15">
      <c r="A249" s="32"/>
    </row>
    <row r="250" ht="15">
      <c r="A250" s="32"/>
    </row>
    <row r="251" ht="15">
      <c r="A251" s="32"/>
    </row>
    <row r="252" ht="15">
      <c r="A252" s="32"/>
    </row>
    <row r="253" ht="15">
      <c r="A253" s="32"/>
    </row>
    <row r="254" ht="15">
      <c r="A254" s="32"/>
    </row>
    <row r="255" ht="15">
      <c r="A255" s="32"/>
    </row>
    <row r="256" ht="15">
      <c r="A256" s="32"/>
    </row>
    <row r="257" ht="15">
      <c r="A257" s="32"/>
    </row>
    <row r="258" ht="15">
      <c r="A258" s="32"/>
    </row>
    <row r="259" ht="15">
      <c r="A259" s="32"/>
    </row>
    <row r="260" ht="15">
      <c r="A260" s="32"/>
    </row>
    <row r="261" ht="15">
      <c r="A261" s="32"/>
    </row>
    <row r="262" ht="15">
      <c r="A262" s="32"/>
    </row>
    <row r="263" ht="15">
      <c r="A263" s="32"/>
    </row>
    <row r="264" ht="15">
      <c r="A264" s="32"/>
    </row>
    <row r="265" ht="15">
      <c r="A265" s="32"/>
    </row>
    <row r="266" ht="15">
      <c r="A266" s="32"/>
    </row>
    <row r="267" ht="15">
      <c r="A267" s="32"/>
    </row>
    <row r="268" ht="15">
      <c r="A268" s="32"/>
    </row>
    <row r="269" ht="15">
      <c r="A269" s="32"/>
    </row>
    <row r="270" ht="15">
      <c r="A270" s="32"/>
    </row>
    <row r="271" ht="15">
      <c r="A271" s="32"/>
    </row>
    <row r="272" ht="15">
      <c r="A272" s="32"/>
    </row>
    <row r="273" ht="15">
      <c r="A273" s="32"/>
    </row>
    <row r="274" ht="15">
      <c r="A274" s="32"/>
    </row>
    <row r="275" ht="15">
      <c r="A275" s="32"/>
    </row>
    <row r="276" ht="15">
      <c r="A276" s="32"/>
    </row>
    <row r="277" ht="15">
      <c r="A277" s="32"/>
    </row>
    <row r="278" ht="15">
      <c r="A278" s="32"/>
    </row>
    <row r="279" ht="15">
      <c r="A279" s="32"/>
    </row>
    <row r="280" ht="15">
      <c r="A280" s="32"/>
    </row>
    <row r="281" ht="15">
      <c r="A281" s="32"/>
    </row>
    <row r="282" ht="15">
      <c r="A282" s="32"/>
    </row>
    <row r="283" ht="15">
      <c r="A283" s="32"/>
    </row>
    <row r="284" ht="15">
      <c r="A284" s="32"/>
    </row>
    <row r="285" ht="15">
      <c r="A285" s="32"/>
    </row>
    <row r="286" ht="15">
      <c r="A286" s="32"/>
    </row>
    <row r="287" ht="15">
      <c r="A287" s="32"/>
    </row>
    <row r="288" ht="15">
      <c r="A288" s="32"/>
    </row>
    <row r="289" ht="15">
      <c r="A289" s="32"/>
    </row>
    <row r="290" ht="15">
      <c r="A290" s="32"/>
    </row>
    <row r="291" ht="15">
      <c r="A291" s="32"/>
    </row>
    <row r="292" ht="15">
      <c r="A292" s="32"/>
    </row>
    <row r="293" ht="15">
      <c r="A293" s="32"/>
    </row>
    <row r="294" ht="15">
      <c r="A294" s="32"/>
    </row>
    <row r="295" ht="15">
      <c r="A295" s="32"/>
    </row>
    <row r="296" ht="15">
      <c r="A296" s="32"/>
    </row>
    <row r="297" ht="15">
      <c r="A297" s="32"/>
    </row>
    <row r="298" ht="15">
      <c r="A298" s="32"/>
    </row>
    <row r="299" ht="15">
      <c r="A299" s="32"/>
    </row>
    <row r="300" ht="15">
      <c r="A300" s="32"/>
    </row>
    <row r="301" ht="15">
      <c r="A301" s="32"/>
    </row>
    <row r="302" ht="15">
      <c r="A302" s="32"/>
    </row>
    <row r="303" ht="15">
      <c r="A303" s="32"/>
    </row>
    <row r="304" ht="15">
      <c r="A304" s="32"/>
    </row>
    <row r="305" ht="15">
      <c r="A305" s="32"/>
    </row>
    <row r="306" ht="15">
      <c r="A306" s="32"/>
    </row>
    <row r="307" ht="15">
      <c r="A307" s="32"/>
    </row>
    <row r="308" ht="15">
      <c r="A308" s="32"/>
    </row>
    <row r="309" ht="15">
      <c r="A309" s="32"/>
    </row>
    <row r="310" ht="15">
      <c r="A310" s="32"/>
    </row>
    <row r="311" ht="15">
      <c r="A311" s="32"/>
    </row>
    <row r="312" ht="15">
      <c r="A312" s="32"/>
    </row>
    <row r="313" ht="15">
      <c r="A313" s="32"/>
    </row>
    <row r="314" ht="15">
      <c r="A314" s="32"/>
    </row>
    <row r="315" ht="15">
      <c r="A315" s="32"/>
    </row>
    <row r="316" ht="15">
      <c r="A316" s="32"/>
    </row>
    <row r="317" ht="15">
      <c r="A317" s="32"/>
    </row>
    <row r="318" ht="15">
      <c r="A318" s="32"/>
    </row>
    <row r="319" ht="15">
      <c r="A319" s="32"/>
    </row>
    <row r="320" ht="15">
      <c r="A320" s="32"/>
    </row>
    <row r="321" ht="15">
      <c r="A321" s="32"/>
    </row>
    <row r="322" ht="15">
      <c r="A322" s="32"/>
    </row>
    <row r="323" ht="15">
      <c r="A323" s="32"/>
    </row>
    <row r="324" ht="15">
      <c r="A324" s="32"/>
    </row>
    <row r="325" ht="15">
      <c r="A325" s="32"/>
    </row>
    <row r="326" ht="15">
      <c r="A326" s="32"/>
    </row>
    <row r="327" ht="15">
      <c r="A327" s="32"/>
    </row>
    <row r="328" ht="15">
      <c r="A328" s="32"/>
    </row>
    <row r="329" ht="15">
      <c r="A329" s="32"/>
    </row>
    <row r="330" ht="15">
      <c r="A330" s="32"/>
    </row>
    <row r="331" ht="15">
      <c r="A331" s="32"/>
    </row>
    <row r="332" ht="15">
      <c r="A332" s="32"/>
    </row>
    <row r="333" ht="15">
      <c r="A333" s="32"/>
    </row>
    <row r="334" ht="15">
      <c r="A334" s="32"/>
    </row>
    <row r="335" ht="15">
      <c r="A335" s="32"/>
    </row>
    <row r="336" ht="15">
      <c r="A336" s="32"/>
    </row>
    <row r="337" ht="15">
      <c r="A337" s="32"/>
    </row>
    <row r="338" ht="15">
      <c r="A338" s="32"/>
    </row>
    <row r="339" ht="15">
      <c r="A339" s="32"/>
    </row>
    <row r="340" ht="15">
      <c r="A340" s="32"/>
    </row>
    <row r="341" ht="15">
      <c r="A341" s="32"/>
    </row>
    <row r="342" ht="15">
      <c r="A342" s="32"/>
    </row>
    <row r="343" ht="15">
      <c r="A343" s="32"/>
    </row>
    <row r="344" ht="15">
      <c r="A344" s="32"/>
    </row>
    <row r="345" ht="15">
      <c r="A345" s="32"/>
    </row>
    <row r="346" ht="15">
      <c r="A346" s="32"/>
    </row>
    <row r="347" ht="15">
      <c r="A347" s="32"/>
    </row>
    <row r="348" ht="15">
      <c r="A348" s="32"/>
    </row>
    <row r="349" ht="15">
      <c r="A349" s="32"/>
    </row>
    <row r="350" ht="15">
      <c r="A350" s="32"/>
    </row>
    <row r="351" ht="15">
      <c r="A351" s="32"/>
    </row>
    <row r="352" ht="15">
      <c r="A352" s="32"/>
    </row>
    <row r="353" ht="15">
      <c r="A353" s="32"/>
    </row>
    <row r="354" ht="15">
      <c r="A354" s="32"/>
    </row>
    <row r="355" ht="15">
      <c r="A355" s="32"/>
    </row>
    <row r="356" ht="15">
      <c r="A356" s="32"/>
    </row>
    <row r="357" ht="15">
      <c r="A357" s="32"/>
    </row>
    <row r="358" ht="15">
      <c r="A358" s="32"/>
    </row>
    <row r="359" ht="15">
      <c r="A359" s="32"/>
    </row>
    <row r="360" ht="15">
      <c r="A360" s="32"/>
    </row>
    <row r="361" ht="15">
      <c r="A361" s="32"/>
    </row>
    <row r="362" ht="15">
      <c r="A362" s="32"/>
    </row>
    <row r="363" ht="15">
      <c r="A363" s="32"/>
    </row>
    <row r="364" ht="15">
      <c r="A364" s="32"/>
    </row>
    <row r="365" ht="15">
      <c r="A365" s="32"/>
    </row>
    <row r="366" ht="15">
      <c r="A366" s="32"/>
    </row>
    <row r="367" ht="15">
      <c r="A367" s="32"/>
    </row>
    <row r="368" ht="15">
      <c r="A368" s="32"/>
    </row>
    <row r="369" ht="15">
      <c r="A369" s="32"/>
    </row>
    <row r="370" ht="15">
      <c r="A370" s="32"/>
    </row>
    <row r="371" ht="15">
      <c r="A371" s="32"/>
    </row>
    <row r="372" ht="15">
      <c r="A372" s="32"/>
    </row>
    <row r="373" ht="15">
      <c r="A373" s="32"/>
    </row>
    <row r="374" ht="15">
      <c r="A374" s="32"/>
    </row>
    <row r="375" ht="15">
      <c r="A375" s="32"/>
    </row>
    <row r="376" ht="15">
      <c r="A376" s="32"/>
    </row>
    <row r="377" ht="15">
      <c r="A377" s="32"/>
    </row>
    <row r="378" ht="15">
      <c r="A378" s="32"/>
    </row>
    <row r="379" ht="15">
      <c r="A379" s="32"/>
    </row>
    <row r="380" ht="15">
      <c r="A380" s="32"/>
    </row>
    <row r="381" ht="15">
      <c r="A381" s="32"/>
    </row>
    <row r="382" ht="15">
      <c r="A382" s="32"/>
    </row>
    <row r="383" ht="15">
      <c r="A383" s="32"/>
    </row>
    <row r="384" ht="15">
      <c r="A384" s="32"/>
    </row>
    <row r="385" ht="15">
      <c r="A385" s="32"/>
    </row>
    <row r="386" ht="15">
      <c r="A386" s="32"/>
    </row>
    <row r="387" ht="15">
      <c r="A387" s="32"/>
    </row>
    <row r="388" ht="15">
      <c r="A388" s="32"/>
    </row>
    <row r="389" ht="15">
      <c r="A389" s="32"/>
    </row>
    <row r="390" ht="15">
      <c r="A390" s="32"/>
    </row>
    <row r="391" ht="15">
      <c r="A391" s="32"/>
    </row>
    <row r="392" ht="15">
      <c r="A392" s="32"/>
    </row>
    <row r="393" ht="15">
      <c r="A393" s="32"/>
    </row>
    <row r="394" ht="15">
      <c r="A394" s="32"/>
    </row>
    <row r="395" ht="15">
      <c r="A395" s="32"/>
    </row>
    <row r="396" ht="15">
      <c r="A396" s="32"/>
    </row>
    <row r="397" ht="15">
      <c r="A397" s="32"/>
    </row>
    <row r="398" ht="15">
      <c r="A398" s="32"/>
    </row>
    <row r="399" ht="15">
      <c r="A399" s="32"/>
    </row>
    <row r="400" ht="15">
      <c r="A400" s="32"/>
    </row>
    <row r="401" ht="15">
      <c r="A401" s="32"/>
    </row>
    <row r="402" ht="15">
      <c r="A402" s="32"/>
    </row>
    <row r="403" ht="15">
      <c r="A403" s="32"/>
    </row>
    <row r="404" ht="15">
      <c r="A404" s="32"/>
    </row>
    <row r="405" ht="15">
      <c r="A405" s="32"/>
    </row>
    <row r="406" ht="15">
      <c r="A406" s="32"/>
    </row>
    <row r="407" ht="15">
      <c r="A407" s="32"/>
    </row>
    <row r="408" ht="15">
      <c r="A408" s="32"/>
    </row>
    <row r="409" ht="15">
      <c r="A409" s="32"/>
    </row>
    <row r="410" ht="15">
      <c r="A410" s="32"/>
    </row>
    <row r="411" ht="15">
      <c r="A411" s="32"/>
    </row>
    <row r="412" ht="15">
      <c r="A412" s="32"/>
    </row>
    <row r="413" ht="15">
      <c r="A413" s="32"/>
    </row>
    <row r="414" ht="15">
      <c r="A414" s="32"/>
    </row>
    <row r="415" ht="15">
      <c r="A415" s="32"/>
    </row>
    <row r="416" ht="15">
      <c r="A416" s="32"/>
    </row>
    <row r="417" ht="15">
      <c r="A417" s="32"/>
    </row>
    <row r="418" ht="15">
      <c r="A418" s="32"/>
    </row>
    <row r="419" ht="15">
      <c r="A419" s="32"/>
    </row>
    <row r="420" ht="15">
      <c r="A420" s="32"/>
    </row>
    <row r="421" ht="15">
      <c r="A421" s="32"/>
    </row>
    <row r="422" ht="15">
      <c r="A422" s="32"/>
    </row>
    <row r="423" ht="15">
      <c r="A423" s="32"/>
    </row>
    <row r="424" ht="15">
      <c r="A424" s="32"/>
    </row>
    <row r="425" ht="15">
      <c r="A425" s="32"/>
    </row>
    <row r="426" ht="15">
      <c r="A426" s="32"/>
    </row>
    <row r="427" ht="15">
      <c r="A427" s="32"/>
    </row>
    <row r="428" ht="15">
      <c r="A428" s="32"/>
    </row>
    <row r="429" ht="15">
      <c r="A429" s="32"/>
    </row>
    <row r="430" ht="15">
      <c r="A430" s="32"/>
    </row>
    <row r="431" ht="15">
      <c r="A431" s="32"/>
    </row>
    <row r="432" ht="15">
      <c r="A432" s="32"/>
    </row>
    <row r="433" ht="15">
      <c r="A433" s="32"/>
    </row>
    <row r="434" ht="15">
      <c r="A434" s="32"/>
    </row>
    <row r="435" ht="15">
      <c r="A435" s="32"/>
    </row>
    <row r="436" ht="15">
      <c r="A436" s="32"/>
    </row>
    <row r="437" ht="15">
      <c r="A437" s="32"/>
    </row>
    <row r="438" ht="15">
      <c r="A438" s="32"/>
    </row>
    <row r="439" ht="15">
      <c r="A439" s="32"/>
    </row>
    <row r="440" ht="15">
      <c r="A440" s="32"/>
    </row>
    <row r="441" ht="15">
      <c r="A441" s="32"/>
    </row>
    <row r="442" ht="15">
      <c r="A442" s="32"/>
    </row>
    <row r="443" ht="15">
      <c r="A443" s="32"/>
    </row>
    <row r="444" ht="15">
      <c r="A444" s="32"/>
    </row>
    <row r="445" ht="15">
      <c r="A445" s="32"/>
    </row>
    <row r="446" ht="15">
      <c r="A446" s="32"/>
    </row>
    <row r="447" ht="15">
      <c r="A447" s="32"/>
    </row>
    <row r="448" ht="15">
      <c r="A448" s="32"/>
    </row>
    <row r="449" ht="15">
      <c r="A449" s="32"/>
    </row>
    <row r="450" ht="15">
      <c r="A450" s="32"/>
    </row>
    <row r="451" ht="15">
      <c r="A451" s="32"/>
    </row>
    <row r="452" ht="15">
      <c r="A452" s="32"/>
    </row>
    <row r="453" ht="15">
      <c r="A453" s="32"/>
    </row>
    <row r="454" ht="15">
      <c r="A454" s="32"/>
    </row>
    <row r="455" ht="15">
      <c r="A455" s="32"/>
    </row>
    <row r="456" ht="15">
      <c r="A456" s="32"/>
    </row>
    <row r="457" ht="15">
      <c r="A457" s="32"/>
    </row>
    <row r="458" ht="15">
      <c r="A458" s="32"/>
    </row>
    <row r="459" ht="15">
      <c r="A459" s="32"/>
    </row>
    <row r="460" ht="15">
      <c r="A460" s="32"/>
    </row>
    <row r="461" ht="15">
      <c r="A461" s="32"/>
    </row>
    <row r="462" ht="15">
      <c r="A462" s="32"/>
    </row>
    <row r="463" ht="15">
      <c r="A463" s="32"/>
    </row>
    <row r="464" ht="15">
      <c r="A464" s="32"/>
    </row>
    <row r="465" ht="15">
      <c r="A465" s="32"/>
    </row>
    <row r="466" ht="15">
      <c r="A466" s="32"/>
    </row>
    <row r="467" ht="15">
      <c r="A467" s="32"/>
    </row>
    <row r="468" ht="15">
      <c r="A468" s="32"/>
    </row>
    <row r="469" ht="15">
      <c r="A469" s="32"/>
    </row>
    <row r="470" ht="15">
      <c r="A470" s="32"/>
    </row>
    <row r="471" ht="15">
      <c r="A471" s="32"/>
    </row>
    <row r="472" ht="15">
      <c r="A472" s="32"/>
    </row>
    <row r="473" ht="15">
      <c r="A473" s="32"/>
    </row>
    <row r="474" ht="15">
      <c r="A474" s="32"/>
    </row>
    <row r="475" ht="15">
      <c r="A475" s="32"/>
    </row>
    <row r="476" ht="15">
      <c r="A476" s="32"/>
    </row>
    <row r="477" ht="15">
      <c r="A477" s="32"/>
    </row>
    <row r="478" ht="15">
      <c r="A478" s="32"/>
    </row>
    <row r="479" ht="15">
      <c r="A479" s="32"/>
    </row>
    <row r="480" ht="15">
      <c r="A480" s="32"/>
    </row>
    <row r="481" ht="15">
      <c r="A481" s="32"/>
    </row>
    <row r="482" ht="15">
      <c r="A482" s="32"/>
    </row>
    <row r="483" ht="15">
      <c r="A483" s="32"/>
    </row>
    <row r="484" ht="15">
      <c r="A484" s="32"/>
    </row>
    <row r="485" ht="15">
      <c r="A485" s="32"/>
    </row>
    <row r="486" ht="15">
      <c r="A486" s="32"/>
    </row>
    <row r="487" ht="15">
      <c r="A487" s="32"/>
    </row>
    <row r="488" ht="15">
      <c r="A488" s="32"/>
    </row>
    <row r="489" ht="15">
      <c r="A489" s="32"/>
    </row>
    <row r="490" ht="15">
      <c r="A490" s="32"/>
    </row>
    <row r="491" ht="15">
      <c r="A491" s="32"/>
    </row>
    <row r="492" ht="15">
      <c r="A492" s="32"/>
    </row>
    <row r="493" ht="15">
      <c r="A493" s="32"/>
    </row>
    <row r="494" ht="15">
      <c r="A494" s="32"/>
    </row>
    <row r="495" ht="15">
      <c r="A495" s="32"/>
    </row>
    <row r="496" ht="15">
      <c r="A496" s="32"/>
    </row>
    <row r="497" ht="15">
      <c r="A497" s="32"/>
    </row>
    <row r="498" ht="15">
      <c r="A498" s="32"/>
    </row>
    <row r="499" ht="15">
      <c r="A499" s="32"/>
    </row>
    <row r="500" ht="15">
      <c r="A500" s="32"/>
    </row>
    <row r="501" ht="15">
      <c r="A501" s="32"/>
    </row>
    <row r="502" ht="15">
      <c r="A502" s="32"/>
    </row>
    <row r="503" ht="15">
      <c r="A503" s="32"/>
    </row>
    <row r="504" ht="15">
      <c r="A504" s="32"/>
    </row>
    <row r="505" ht="15">
      <c r="A505" s="32"/>
    </row>
    <row r="506" ht="15">
      <c r="A506" s="32"/>
    </row>
    <row r="507" ht="15">
      <c r="A507" s="32"/>
    </row>
    <row r="508" ht="15">
      <c r="A508" s="32"/>
    </row>
    <row r="509" ht="15">
      <c r="A509" s="32"/>
    </row>
    <row r="510" ht="15">
      <c r="A510" s="32"/>
    </row>
    <row r="511" ht="15">
      <c r="A511" s="32"/>
    </row>
    <row r="512" ht="15">
      <c r="A512" s="32"/>
    </row>
    <row r="513" ht="15">
      <c r="A513" s="32"/>
    </row>
    <row r="514" ht="15">
      <c r="A514" s="32"/>
    </row>
    <row r="515" ht="15">
      <c r="A515" s="32"/>
    </row>
    <row r="516" ht="15">
      <c r="A516" s="32"/>
    </row>
    <row r="517" ht="15">
      <c r="A517" s="32"/>
    </row>
    <row r="518" ht="15">
      <c r="A518" s="32"/>
    </row>
    <row r="519" ht="15">
      <c r="A519" s="32"/>
    </row>
    <row r="520" ht="15">
      <c r="A520" s="32"/>
    </row>
    <row r="521" ht="15">
      <c r="A521" s="32"/>
    </row>
    <row r="522" ht="15">
      <c r="A522" s="32"/>
    </row>
    <row r="523" ht="15">
      <c r="A523" s="32"/>
    </row>
    <row r="524" ht="15">
      <c r="A524" s="32"/>
    </row>
    <row r="525" ht="15">
      <c r="A525" s="32"/>
    </row>
    <row r="526" ht="15">
      <c r="A526" s="32"/>
    </row>
    <row r="527" ht="15">
      <c r="A527" s="32"/>
    </row>
    <row r="528" ht="15">
      <c r="A528" s="32"/>
    </row>
    <row r="529" ht="15">
      <c r="A529" s="32"/>
    </row>
    <row r="530" ht="15">
      <c r="A530" s="32"/>
    </row>
    <row r="531" ht="15">
      <c r="A531" s="32"/>
    </row>
    <row r="532" ht="15">
      <c r="A532" s="32"/>
    </row>
    <row r="533" ht="15">
      <c r="A533" s="32"/>
    </row>
    <row r="534" ht="15">
      <c r="A534" s="32"/>
    </row>
    <row r="535" ht="15">
      <c r="A535" s="32"/>
    </row>
    <row r="536" ht="15">
      <c r="A536" s="32"/>
    </row>
    <row r="537" ht="15">
      <c r="A537" s="32"/>
    </row>
    <row r="538" ht="15">
      <c r="A538" s="32"/>
    </row>
    <row r="539" ht="15">
      <c r="A539" s="32"/>
    </row>
    <row r="540" ht="15">
      <c r="A540" s="32"/>
    </row>
    <row r="541" ht="15">
      <c r="A541" s="32"/>
    </row>
    <row r="542" ht="15">
      <c r="A542" s="32"/>
    </row>
    <row r="543" ht="15">
      <c r="A543" s="32"/>
    </row>
    <row r="544" ht="15">
      <c r="A544" s="32"/>
    </row>
    <row r="545" ht="15">
      <c r="A545" s="32"/>
    </row>
    <row r="546" ht="15">
      <c r="A546" s="32"/>
    </row>
    <row r="547" ht="15">
      <c r="A547" s="32"/>
    </row>
    <row r="548" ht="15">
      <c r="A548" s="32"/>
    </row>
    <row r="549" ht="15">
      <c r="A549" s="32"/>
    </row>
    <row r="550" ht="15">
      <c r="A550" s="32"/>
    </row>
    <row r="551" ht="15">
      <c r="A551" s="32"/>
    </row>
    <row r="552" ht="15">
      <c r="A552" s="32"/>
    </row>
    <row r="553" ht="15">
      <c r="A553" s="32"/>
    </row>
    <row r="554" ht="15">
      <c r="A554" s="32"/>
    </row>
    <row r="555" ht="15">
      <c r="A555" s="32"/>
    </row>
    <row r="556" ht="15">
      <c r="A556" s="32"/>
    </row>
    <row r="557" ht="15">
      <c r="A557" s="32"/>
    </row>
    <row r="558" ht="15">
      <c r="A558" s="32"/>
    </row>
    <row r="559" ht="15">
      <c r="A559" s="32"/>
    </row>
    <row r="560" ht="15">
      <c r="A560" s="32"/>
    </row>
    <row r="561" ht="15">
      <c r="A561" s="32"/>
    </row>
    <row r="562" ht="15">
      <c r="A562" s="32"/>
    </row>
    <row r="563" ht="15">
      <c r="A563" s="32"/>
    </row>
    <row r="564" ht="15">
      <c r="A564" s="32"/>
    </row>
    <row r="565" ht="15">
      <c r="A565" s="32"/>
    </row>
    <row r="566" ht="15">
      <c r="A566" s="32"/>
    </row>
    <row r="567" ht="15">
      <c r="A567" s="32"/>
    </row>
    <row r="568" ht="15">
      <c r="A568" s="32"/>
    </row>
    <row r="569" ht="15">
      <c r="A569" s="32"/>
    </row>
    <row r="570" ht="15">
      <c r="A570" s="32"/>
    </row>
    <row r="571" ht="15">
      <c r="A571" s="32"/>
    </row>
    <row r="572" ht="15">
      <c r="A572" s="32"/>
    </row>
    <row r="573" ht="15">
      <c r="A573" s="32"/>
    </row>
    <row r="574" ht="15">
      <c r="A574" s="32"/>
    </row>
    <row r="575" ht="15">
      <c r="A575" s="32"/>
    </row>
    <row r="576" ht="15">
      <c r="A576" s="32"/>
    </row>
    <row r="577" ht="15">
      <c r="A577" s="32"/>
    </row>
    <row r="578" ht="15">
      <c r="A578" s="32"/>
    </row>
    <row r="579" ht="15">
      <c r="A579" s="32"/>
    </row>
    <row r="580" ht="15">
      <c r="A580" s="32"/>
    </row>
    <row r="581" ht="15">
      <c r="A581" s="32"/>
    </row>
    <row r="582" ht="15">
      <c r="A582" s="32"/>
    </row>
    <row r="583" ht="15">
      <c r="A583" s="32"/>
    </row>
    <row r="584" ht="15">
      <c r="A584" s="32"/>
    </row>
    <row r="585" ht="15">
      <c r="A585" s="32"/>
    </row>
    <row r="586" ht="15">
      <c r="A586" s="32"/>
    </row>
    <row r="587" ht="15">
      <c r="A587" s="32"/>
    </row>
    <row r="588" ht="15">
      <c r="A588" s="32"/>
    </row>
    <row r="589" ht="15">
      <c r="A589" s="32"/>
    </row>
    <row r="590" ht="15">
      <c r="A590" s="32"/>
    </row>
    <row r="591" ht="15">
      <c r="A591" s="32"/>
    </row>
    <row r="592" ht="15">
      <c r="A592" s="32"/>
    </row>
    <row r="593" ht="15">
      <c r="A593" s="32"/>
    </row>
    <row r="594" ht="15">
      <c r="A594" s="32"/>
    </row>
    <row r="595" ht="15">
      <c r="A595" s="32"/>
    </row>
    <row r="596" ht="15">
      <c r="A596" s="32"/>
    </row>
    <row r="597" ht="15">
      <c r="A597" s="32"/>
    </row>
    <row r="598" ht="15">
      <c r="A598" s="32"/>
    </row>
    <row r="599" ht="15">
      <c r="A599" s="32"/>
    </row>
    <row r="600" ht="15">
      <c r="A600" s="32"/>
    </row>
    <row r="601" ht="15">
      <c r="A601" s="32"/>
    </row>
    <row r="602" ht="15">
      <c r="A602" s="32"/>
    </row>
    <row r="603" ht="15">
      <c r="A603" s="32"/>
    </row>
    <row r="604" ht="15">
      <c r="A604" s="32"/>
    </row>
    <row r="605" ht="15">
      <c r="A605" s="32"/>
    </row>
    <row r="606" ht="15">
      <c r="A606" s="32"/>
    </row>
    <row r="607" ht="15">
      <c r="A607" s="32"/>
    </row>
    <row r="608" ht="15">
      <c r="A608" s="32"/>
    </row>
    <row r="609" ht="15">
      <c r="A609" s="32"/>
    </row>
    <row r="610" ht="15">
      <c r="A610" s="32"/>
    </row>
    <row r="611" ht="15">
      <c r="A611" s="32"/>
    </row>
    <row r="612" ht="15">
      <c r="A612" s="32"/>
    </row>
    <row r="613" ht="15">
      <c r="A613" s="32"/>
    </row>
    <row r="614" ht="15">
      <c r="A614" s="32"/>
    </row>
    <row r="615" ht="15">
      <c r="A615" s="32"/>
    </row>
    <row r="616" ht="15">
      <c r="A616" s="32"/>
    </row>
    <row r="617" ht="15">
      <c r="A617" s="32"/>
    </row>
    <row r="618" ht="15">
      <c r="A618" s="32"/>
    </row>
    <row r="619" ht="15">
      <c r="A619" s="32"/>
    </row>
    <row r="620" ht="15">
      <c r="A620" s="32"/>
    </row>
    <row r="621" ht="15">
      <c r="A621" s="32"/>
    </row>
    <row r="622" ht="15">
      <c r="A622" s="32"/>
    </row>
    <row r="623" ht="15">
      <c r="A623" s="32"/>
    </row>
    <row r="624" ht="15">
      <c r="A624" s="32"/>
    </row>
    <row r="625" ht="15">
      <c r="A625" s="32"/>
    </row>
    <row r="626" ht="15">
      <c r="A626" s="32"/>
    </row>
    <row r="627" ht="15">
      <c r="A627" s="32"/>
    </row>
    <row r="628" ht="15">
      <c r="A628" s="32"/>
    </row>
    <row r="629" ht="15">
      <c r="A629" s="32"/>
    </row>
    <row r="630" ht="15">
      <c r="A630" s="32"/>
    </row>
    <row r="631" ht="15">
      <c r="A631" s="32"/>
    </row>
    <row r="632" ht="15">
      <c r="A632" s="32"/>
    </row>
    <row r="633" ht="15">
      <c r="A633" s="32"/>
    </row>
    <row r="634" ht="15">
      <c r="A634" s="32"/>
    </row>
    <row r="635" ht="15">
      <c r="A635" s="32"/>
    </row>
    <row r="636" ht="15">
      <c r="A636" s="32"/>
    </row>
    <row r="637" ht="15">
      <c r="A637" s="32"/>
    </row>
    <row r="638" ht="15">
      <c r="A638" s="32"/>
    </row>
    <row r="639" ht="15">
      <c r="A639" s="32"/>
    </row>
    <row r="640" ht="15">
      <c r="A640" s="32"/>
    </row>
    <row r="641" ht="15">
      <c r="A641" s="32"/>
    </row>
    <row r="642" ht="15">
      <c r="A642" s="32"/>
    </row>
    <row r="643" ht="15">
      <c r="A643" s="32"/>
    </row>
    <row r="644" ht="15">
      <c r="A644" s="32"/>
    </row>
    <row r="645" ht="15">
      <c r="A645" s="32"/>
    </row>
    <row r="646" ht="15">
      <c r="A646" s="32"/>
    </row>
    <row r="647" ht="15">
      <c r="A647" s="32"/>
    </row>
    <row r="648" ht="15">
      <c r="A648" s="32"/>
    </row>
    <row r="649" ht="15">
      <c r="A649" s="32"/>
    </row>
    <row r="650" ht="15">
      <c r="A650" s="32"/>
    </row>
    <row r="651" ht="15">
      <c r="A651" s="32"/>
    </row>
    <row r="652" ht="15">
      <c r="A652" s="32"/>
    </row>
    <row r="653" ht="15">
      <c r="A653" s="32"/>
    </row>
    <row r="654" ht="15">
      <c r="A654" s="32"/>
    </row>
    <row r="655" ht="15">
      <c r="A655" s="32"/>
    </row>
    <row r="656" ht="15">
      <c r="A656" s="32"/>
    </row>
    <row r="657" ht="15">
      <c r="A657" s="32"/>
    </row>
    <row r="658" ht="15">
      <c r="A658" s="32"/>
    </row>
    <row r="659" ht="15">
      <c r="A659" s="32"/>
    </row>
    <row r="660" ht="15">
      <c r="A660" s="32"/>
    </row>
    <row r="661" ht="15">
      <c r="A661" s="32"/>
    </row>
    <row r="662" ht="15">
      <c r="A662" s="32"/>
    </row>
    <row r="663" ht="15">
      <c r="A663" s="32"/>
    </row>
    <row r="664" ht="15">
      <c r="A664" s="32"/>
    </row>
    <row r="665" ht="15">
      <c r="A665" s="32"/>
    </row>
    <row r="666" ht="15">
      <c r="A666" s="32"/>
    </row>
    <row r="667" ht="15">
      <c r="A667" s="32"/>
    </row>
    <row r="668" ht="15">
      <c r="A668" s="32"/>
    </row>
    <row r="669" ht="15">
      <c r="A669" s="32"/>
    </row>
    <row r="670" ht="15">
      <c r="A670" s="32"/>
    </row>
    <row r="671" ht="15">
      <c r="A671" s="32"/>
    </row>
    <row r="672" ht="15">
      <c r="A672" s="32"/>
    </row>
    <row r="673" ht="15">
      <c r="A673" s="32"/>
    </row>
    <row r="674" ht="15">
      <c r="A674" s="32"/>
    </row>
    <row r="675" ht="15">
      <c r="A675" s="32"/>
    </row>
    <row r="676" ht="15">
      <c r="A676" s="32"/>
    </row>
    <row r="677" ht="15">
      <c r="A677" s="32"/>
    </row>
    <row r="678" ht="15">
      <c r="A678" s="32"/>
    </row>
    <row r="679" ht="15">
      <c r="A679" s="32"/>
    </row>
    <row r="680" ht="15">
      <c r="A680" s="32"/>
    </row>
    <row r="681" ht="15">
      <c r="A681" s="32"/>
    </row>
    <row r="682" ht="15">
      <c r="A682" s="32"/>
    </row>
    <row r="683" ht="15">
      <c r="A683" s="32"/>
    </row>
    <row r="684" ht="15">
      <c r="A684" s="32"/>
    </row>
    <row r="685" ht="15">
      <c r="A685" s="32"/>
    </row>
    <row r="686" ht="15">
      <c r="A686" s="32"/>
    </row>
    <row r="687" ht="15">
      <c r="A687" s="32"/>
    </row>
    <row r="688" ht="15">
      <c r="A688" s="32"/>
    </row>
    <row r="689" ht="15">
      <c r="A689" s="32"/>
    </row>
    <row r="690" ht="15">
      <c r="A690" s="32"/>
    </row>
    <row r="691" ht="15">
      <c r="A691" s="32"/>
    </row>
    <row r="692" ht="15">
      <c r="A692" s="32"/>
    </row>
    <row r="693" ht="15">
      <c r="A693" s="32"/>
    </row>
    <row r="694" ht="15">
      <c r="A694" s="32"/>
    </row>
    <row r="695" ht="15">
      <c r="A695" s="32"/>
    </row>
    <row r="696" ht="15">
      <c r="A696" s="32"/>
    </row>
    <row r="697" ht="15">
      <c r="A697" s="32"/>
    </row>
    <row r="698" ht="15">
      <c r="A698" s="32"/>
    </row>
    <row r="699" ht="15">
      <c r="A699" s="32"/>
    </row>
    <row r="700" ht="15">
      <c r="A700" s="32"/>
    </row>
    <row r="701" ht="15">
      <c r="A701" s="32"/>
    </row>
    <row r="702" ht="15">
      <c r="A702" s="32"/>
    </row>
    <row r="703" ht="15">
      <c r="A703" s="32"/>
    </row>
    <row r="704" ht="15">
      <c r="A704" s="32"/>
    </row>
    <row r="705" ht="15">
      <c r="A705" s="32"/>
    </row>
    <row r="706" ht="15">
      <c r="A706" s="32"/>
    </row>
    <row r="707" ht="15">
      <c r="A707" s="32"/>
    </row>
    <row r="708" ht="15">
      <c r="A708" s="32"/>
    </row>
    <row r="709" ht="15">
      <c r="A709" s="32"/>
    </row>
    <row r="710" ht="15">
      <c r="A710" s="32"/>
    </row>
    <row r="711" ht="15">
      <c r="A711" s="32"/>
    </row>
    <row r="712" ht="15">
      <c r="A712" s="32"/>
    </row>
    <row r="713" ht="15">
      <c r="A713" s="32"/>
    </row>
    <row r="714" ht="15">
      <c r="A714" s="32"/>
    </row>
    <row r="715" ht="15">
      <c r="A715" s="32"/>
    </row>
    <row r="716" ht="15">
      <c r="A716" s="32"/>
    </row>
    <row r="717" ht="15">
      <c r="A717" s="32"/>
    </row>
    <row r="718" ht="15">
      <c r="A718" s="32"/>
    </row>
    <row r="719" ht="15">
      <c r="A719" s="32"/>
    </row>
    <row r="720" ht="15">
      <c r="A720" s="32"/>
    </row>
    <row r="721" ht="15">
      <c r="A721" s="32"/>
    </row>
    <row r="722" ht="15">
      <c r="A722" s="32"/>
    </row>
    <row r="723" ht="15">
      <c r="A723" s="32"/>
    </row>
    <row r="724" ht="15">
      <c r="A724" s="32"/>
    </row>
    <row r="725" ht="15">
      <c r="A725" s="32"/>
    </row>
    <row r="726" ht="15">
      <c r="A726" s="32"/>
    </row>
    <row r="727" ht="15">
      <c r="A727" s="32"/>
    </row>
    <row r="728" ht="15">
      <c r="A728" s="32"/>
    </row>
    <row r="729" ht="15">
      <c r="A729" s="32"/>
    </row>
    <row r="730" ht="15">
      <c r="A730" s="32"/>
    </row>
    <row r="731" ht="15">
      <c r="A731" s="32"/>
    </row>
    <row r="732" ht="15">
      <c r="A732" s="32"/>
    </row>
    <row r="733" ht="15">
      <c r="A733" s="32"/>
    </row>
    <row r="734" ht="15">
      <c r="A734" s="32"/>
    </row>
    <row r="735" ht="15">
      <c r="A735" s="32"/>
    </row>
    <row r="736" ht="15">
      <c r="A736" s="32"/>
    </row>
    <row r="737" ht="15">
      <c r="A737" s="32"/>
    </row>
    <row r="738" ht="15">
      <c r="A738" s="32"/>
    </row>
    <row r="739" ht="15">
      <c r="A739" s="32"/>
    </row>
    <row r="740" ht="15">
      <c r="A740" s="32"/>
    </row>
    <row r="741" ht="15">
      <c r="A741" s="32"/>
    </row>
    <row r="742" ht="15">
      <c r="A742" s="32"/>
    </row>
    <row r="743" ht="15">
      <c r="A743" s="32"/>
    </row>
    <row r="744" ht="15">
      <c r="A744" s="32"/>
    </row>
    <row r="745" ht="15">
      <c r="A745" s="32"/>
    </row>
    <row r="746" ht="15">
      <c r="A746" s="32"/>
    </row>
    <row r="747" ht="15">
      <c r="A747" s="32"/>
    </row>
    <row r="748" ht="15">
      <c r="A748" s="32"/>
    </row>
    <row r="749" ht="15">
      <c r="A749" s="32"/>
    </row>
    <row r="750" ht="15">
      <c r="A750" s="32"/>
    </row>
    <row r="751" ht="15">
      <c r="A751" s="32"/>
    </row>
    <row r="752" ht="15">
      <c r="A752" s="32"/>
    </row>
    <row r="753" ht="15">
      <c r="A753" s="32"/>
    </row>
    <row r="754" ht="15">
      <c r="A754" s="32"/>
    </row>
    <row r="755" ht="15">
      <c r="A755" s="32"/>
    </row>
    <row r="756" ht="15">
      <c r="A756" s="32"/>
    </row>
    <row r="757" ht="15">
      <c r="A757" s="32"/>
    </row>
    <row r="758" ht="15">
      <c r="A758" s="32"/>
    </row>
    <row r="759" ht="15">
      <c r="A759" s="32"/>
    </row>
    <row r="760" ht="15">
      <c r="A760" s="32"/>
    </row>
    <row r="761" ht="15">
      <c r="A761" s="32"/>
    </row>
    <row r="762" ht="15">
      <c r="A762" s="32"/>
    </row>
    <row r="763" ht="15">
      <c r="A763" s="32"/>
    </row>
    <row r="764" ht="15">
      <c r="A764" s="32"/>
    </row>
    <row r="765" ht="15">
      <c r="A765" s="32"/>
    </row>
    <row r="766" ht="15">
      <c r="A766" s="32"/>
    </row>
    <row r="767" ht="15">
      <c r="A767" s="32"/>
    </row>
    <row r="768" ht="15">
      <c r="A768" s="32"/>
    </row>
    <row r="769" ht="15">
      <c r="A769" s="32"/>
    </row>
    <row r="770" ht="15">
      <c r="A770" s="32"/>
    </row>
    <row r="771" ht="15">
      <c r="A771" s="32"/>
    </row>
    <row r="772" ht="15">
      <c r="A772" s="32"/>
    </row>
    <row r="773" ht="15">
      <c r="A773" s="32"/>
    </row>
    <row r="774" ht="15">
      <c r="A774" s="32"/>
    </row>
    <row r="775" ht="15">
      <c r="A775" s="32"/>
    </row>
    <row r="776" ht="15">
      <c r="A776" s="32"/>
    </row>
    <row r="777" ht="15">
      <c r="A777" s="32"/>
    </row>
    <row r="778" ht="15">
      <c r="A778" s="32"/>
    </row>
    <row r="779" ht="15">
      <c r="A779" s="32"/>
    </row>
    <row r="780" ht="15">
      <c r="A780" s="32"/>
    </row>
    <row r="781" ht="15">
      <c r="A781" s="32"/>
    </row>
    <row r="782" ht="15">
      <c r="A782" s="32"/>
    </row>
    <row r="783" ht="15">
      <c r="A783" s="32"/>
    </row>
    <row r="784" ht="15">
      <c r="A784" s="32"/>
    </row>
    <row r="785" ht="15">
      <c r="A785" s="32"/>
    </row>
    <row r="786" ht="15">
      <c r="A786" s="32"/>
    </row>
    <row r="787" ht="15">
      <c r="A787" s="32"/>
    </row>
    <row r="788" ht="15">
      <c r="A788" s="32"/>
    </row>
    <row r="789" ht="15">
      <c r="A789" s="32"/>
    </row>
    <row r="790" ht="15">
      <c r="A790" s="32"/>
    </row>
    <row r="791" ht="15">
      <c r="A791" s="32"/>
    </row>
    <row r="792" ht="15">
      <c r="A792" s="32"/>
    </row>
    <row r="793" ht="15">
      <c r="A793" s="32"/>
    </row>
    <row r="794" ht="15">
      <c r="A794" s="32"/>
    </row>
    <row r="795" ht="15">
      <c r="A795" s="32"/>
    </row>
    <row r="796" ht="15">
      <c r="A796" s="32"/>
    </row>
    <row r="797" ht="15">
      <c r="A797" s="32"/>
    </row>
    <row r="798" ht="15">
      <c r="A798" s="32"/>
    </row>
    <row r="799" ht="15">
      <c r="A799" s="32"/>
    </row>
    <row r="800" ht="15">
      <c r="A800" s="32"/>
    </row>
    <row r="801" ht="15">
      <c r="A801" s="32"/>
    </row>
    <row r="802" ht="15">
      <c r="A802" s="32"/>
    </row>
    <row r="803" ht="15">
      <c r="A803" s="32"/>
    </row>
    <row r="804" ht="15">
      <c r="A804" s="32"/>
    </row>
    <row r="805" ht="15">
      <c r="A805" s="32"/>
    </row>
    <row r="806" ht="15">
      <c r="A806" s="32"/>
    </row>
    <row r="807" ht="15">
      <c r="A807" s="32"/>
    </row>
    <row r="808" ht="15">
      <c r="A808" s="32"/>
    </row>
    <row r="809" ht="15">
      <c r="A809" s="32"/>
    </row>
    <row r="810" ht="15">
      <c r="A810" s="32"/>
    </row>
    <row r="811" ht="15">
      <c r="A811" s="32"/>
    </row>
    <row r="812" ht="15">
      <c r="A812" s="32"/>
    </row>
    <row r="813" ht="15">
      <c r="A813" s="32"/>
    </row>
    <row r="814" ht="15">
      <c r="A814" s="32"/>
    </row>
    <row r="815" ht="15">
      <c r="A815" s="32"/>
    </row>
    <row r="816" ht="15">
      <c r="A816" s="32"/>
    </row>
    <row r="817" ht="15">
      <c r="A817" s="32"/>
    </row>
    <row r="818" ht="15">
      <c r="A818" s="32"/>
    </row>
    <row r="819" ht="15">
      <c r="A819" s="32"/>
    </row>
    <row r="820" ht="15">
      <c r="A820" s="32"/>
    </row>
    <row r="821" ht="15">
      <c r="A821" s="32"/>
    </row>
    <row r="822" ht="15">
      <c r="A822" s="32"/>
    </row>
    <row r="823" ht="15">
      <c r="A823" s="32"/>
    </row>
    <row r="824" ht="15">
      <c r="A824" s="32"/>
    </row>
    <row r="825" ht="15">
      <c r="A825" s="32"/>
    </row>
    <row r="826" ht="15">
      <c r="A826" s="32"/>
    </row>
    <row r="827" ht="15">
      <c r="A827" s="32"/>
    </row>
    <row r="828" ht="15">
      <c r="A828" s="32"/>
    </row>
    <row r="829" ht="15">
      <c r="A829" s="32"/>
    </row>
    <row r="830" ht="15">
      <c r="A830" s="32"/>
    </row>
    <row r="831" ht="15">
      <c r="A831" s="32"/>
    </row>
    <row r="832" ht="15">
      <c r="A832" s="32"/>
    </row>
    <row r="833" ht="15">
      <c r="A833" s="32"/>
    </row>
    <row r="834" ht="15">
      <c r="A834" s="32"/>
    </row>
    <row r="835" ht="15">
      <c r="A835" s="32"/>
    </row>
    <row r="836" ht="15">
      <c r="A836" s="32"/>
    </row>
    <row r="837" ht="15">
      <c r="A837" s="32"/>
    </row>
    <row r="838" ht="15">
      <c r="A838" s="32"/>
    </row>
    <row r="839" ht="15">
      <c r="A839" s="32"/>
    </row>
    <row r="840" ht="15">
      <c r="A840" s="32"/>
    </row>
    <row r="841" ht="15">
      <c r="A841" s="32"/>
    </row>
    <row r="842" ht="15">
      <c r="A842" s="32"/>
    </row>
    <row r="843" ht="15">
      <c r="A843" s="32"/>
    </row>
    <row r="844" ht="15">
      <c r="A844" s="32"/>
    </row>
    <row r="845" ht="15">
      <c r="A845" s="32"/>
    </row>
    <row r="846" ht="15">
      <c r="A846" s="32"/>
    </row>
    <row r="847" ht="15">
      <c r="A847" s="32"/>
    </row>
    <row r="848" ht="15">
      <c r="A848" s="32"/>
    </row>
    <row r="849" ht="15">
      <c r="A849" s="32"/>
    </row>
    <row r="850" ht="15">
      <c r="A850" s="32"/>
    </row>
    <row r="851" ht="15">
      <c r="A851" s="32"/>
    </row>
    <row r="852" ht="15">
      <c r="A852" s="32"/>
    </row>
    <row r="853" ht="15">
      <c r="A853" s="32"/>
    </row>
    <row r="854" ht="15">
      <c r="A854" s="32"/>
    </row>
    <row r="855" ht="15">
      <c r="A855" s="32"/>
    </row>
    <row r="856" ht="15">
      <c r="A856" s="32"/>
    </row>
    <row r="857" ht="15">
      <c r="A857" s="32"/>
    </row>
    <row r="858" ht="15">
      <c r="A858" s="32"/>
    </row>
    <row r="859" ht="15">
      <c r="A859" s="32"/>
    </row>
    <row r="860" ht="15">
      <c r="A860" s="32"/>
    </row>
    <row r="861" ht="15">
      <c r="A861" s="32"/>
    </row>
    <row r="862" ht="15">
      <c r="A862" s="32"/>
    </row>
    <row r="863" ht="15">
      <c r="A863" s="32"/>
    </row>
    <row r="864" ht="15">
      <c r="A864" s="32"/>
    </row>
    <row r="865" ht="15">
      <c r="A865" s="32"/>
    </row>
    <row r="866" ht="15">
      <c r="A866" s="32"/>
    </row>
    <row r="867" ht="15">
      <c r="A867" s="32"/>
    </row>
    <row r="868" ht="15">
      <c r="A868" s="32"/>
    </row>
    <row r="869" ht="15">
      <c r="A869" s="32"/>
    </row>
    <row r="870" ht="15">
      <c r="A870" s="32"/>
    </row>
    <row r="871" ht="15">
      <c r="A871" s="32"/>
    </row>
    <row r="872" ht="15">
      <c r="A872" s="32"/>
    </row>
    <row r="873" ht="15">
      <c r="A873" s="32"/>
    </row>
    <row r="874" ht="15">
      <c r="A874" s="32"/>
    </row>
    <row r="875" ht="15">
      <c r="A875" s="32"/>
    </row>
    <row r="876" ht="15">
      <c r="A876" s="32"/>
    </row>
    <row r="877" ht="15">
      <c r="A877" s="32"/>
    </row>
    <row r="878" ht="15">
      <c r="A878" s="32"/>
    </row>
    <row r="879" ht="15">
      <c r="A879" s="32"/>
    </row>
    <row r="880" ht="15">
      <c r="A880" s="32"/>
    </row>
    <row r="881" ht="15">
      <c r="A881" s="32"/>
    </row>
    <row r="882" ht="15">
      <c r="A882" s="32"/>
    </row>
    <row r="883" ht="15">
      <c r="A883" s="32"/>
    </row>
    <row r="884" ht="15">
      <c r="A884" s="32"/>
    </row>
    <row r="885" ht="15">
      <c r="A885" s="32"/>
    </row>
    <row r="886" ht="15">
      <c r="A886" s="32"/>
    </row>
    <row r="887" ht="15">
      <c r="A887" s="32"/>
    </row>
    <row r="888" ht="15">
      <c r="A888" s="32"/>
    </row>
    <row r="889" ht="15">
      <c r="A889" s="32"/>
    </row>
    <row r="890" ht="15">
      <c r="A890" s="32"/>
    </row>
    <row r="891" ht="15">
      <c r="A891" s="32"/>
    </row>
    <row r="892" ht="15">
      <c r="A892" s="32"/>
    </row>
    <row r="893" ht="15">
      <c r="A893" s="32"/>
    </row>
    <row r="894" ht="15">
      <c r="A894" s="32"/>
    </row>
    <row r="895" ht="15">
      <c r="A895" s="32"/>
    </row>
    <row r="896" ht="15">
      <c r="A896" s="32"/>
    </row>
    <row r="897" ht="15">
      <c r="A897" s="32"/>
    </row>
    <row r="898" ht="15">
      <c r="A898" s="32"/>
    </row>
    <row r="899" ht="15">
      <c r="A899" s="32"/>
    </row>
    <row r="900" ht="15">
      <c r="A900" s="32"/>
    </row>
    <row r="901" ht="15">
      <c r="A901" s="32"/>
    </row>
    <row r="902" ht="15">
      <c r="A902" s="32"/>
    </row>
    <row r="903" ht="15">
      <c r="A903" s="32"/>
    </row>
    <row r="904" ht="15">
      <c r="A904" s="32"/>
    </row>
    <row r="905" ht="15">
      <c r="A905" s="32"/>
    </row>
    <row r="906" ht="15">
      <c r="A906" s="32"/>
    </row>
    <row r="907" ht="15">
      <c r="A907" s="32"/>
    </row>
    <row r="908" ht="15">
      <c r="A908" s="32"/>
    </row>
    <row r="909" ht="15">
      <c r="A909" s="32"/>
    </row>
    <row r="910" ht="15">
      <c r="A910" s="32"/>
    </row>
    <row r="911" ht="15">
      <c r="A911" s="32"/>
    </row>
    <row r="912" ht="15">
      <c r="A912" s="32"/>
    </row>
    <row r="913" ht="15">
      <c r="A913" s="32"/>
    </row>
    <row r="914" ht="15">
      <c r="A914" s="32"/>
    </row>
    <row r="915" ht="15">
      <c r="A915" s="32"/>
    </row>
    <row r="916" ht="15">
      <c r="A916" s="32"/>
    </row>
    <row r="917" ht="15">
      <c r="A917" s="32"/>
    </row>
    <row r="918" ht="15">
      <c r="A918" s="32"/>
    </row>
    <row r="919" ht="15">
      <c r="A919" s="32"/>
    </row>
    <row r="920" ht="15">
      <c r="A920" s="32"/>
    </row>
    <row r="921" ht="15">
      <c r="A921" s="32"/>
    </row>
    <row r="922" ht="15">
      <c r="A922" s="32"/>
    </row>
    <row r="923" ht="15">
      <c r="A923" s="32"/>
    </row>
    <row r="924" ht="15">
      <c r="A924" s="32"/>
    </row>
    <row r="925" ht="15">
      <c r="A925" s="32"/>
    </row>
    <row r="926" ht="15">
      <c r="A926" s="32"/>
    </row>
    <row r="927" ht="15">
      <c r="A927" s="32"/>
    </row>
    <row r="928" ht="15">
      <c r="A928" s="32"/>
    </row>
    <row r="929" ht="15">
      <c r="A929" s="32"/>
    </row>
    <row r="930" ht="15">
      <c r="A930" s="32"/>
    </row>
    <row r="931" ht="15">
      <c r="A931" s="32"/>
    </row>
    <row r="932" ht="15">
      <c r="A932" s="32"/>
    </row>
    <row r="933" ht="15">
      <c r="A933" s="32"/>
    </row>
    <row r="934" ht="15">
      <c r="A934" s="32"/>
    </row>
    <row r="935" ht="15">
      <c r="A935" s="32"/>
    </row>
    <row r="936" ht="15">
      <c r="A936" s="32"/>
    </row>
    <row r="937" ht="15">
      <c r="A937" s="32"/>
    </row>
    <row r="938" ht="15">
      <c r="A938" s="32"/>
    </row>
    <row r="939" ht="15">
      <c r="A939" s="32"/>
    </row>
    <row r="940" ht="15">
      <c r="A940" s="32"/>
    </row>
    <row r="941" ht="15">
      <c r="A941" s="32"/>
    </row>
    <row r="942" ht="15">
      <c r="A942" s="32"/>
    </row>
    <row r="943" ht="15">
      <c r="A943" s="32"/>
    </row>
    <row r="944" ht="15">
      <c r="A944" s="32"/>
    </row>
    <row r="945" ht="15">
      <c r="A945" s="32"/>
    </row>
    <row r="946" ht="15">
      <c r="A946" s="32"/>
    </row>
    <row r="947" ht="15">
      <c r="A947" s="32"/>
    </row>
    <row r="948" ht="15">
      <c r="A948" s="32"/>
    </row>
    <row r="949" ht="15">
      <c r="A949" s="32"/>
    </row>
    <row r="950" ht="15">
      <c r="A950" s="32"/>
    </row>
    <row r="951" ht="15">
      <c r="A951" s="32"/>
    </row>
    <row r="952" ht="15">
      <c r="A952" s="32"/>
    </row>
    <row r="953" ht="15">
      <c r="A953" s="32"/>
    </row>
    <row r="954" ht="15">
      <c r="A954" s="32"/>
    </row>
    <row r="955" ht="15">
      <c r="A955" s="32"/>
    </row>
    <row r="956" ht="15">
      <c r="A956" s="32"/>
    </row>
    <row r="957" ht="15">
      <c r="A957" s="32"/>
    </row>
    <row r="958" ht="15">
      <c r="A958" s="32"/>
    </row>
    <row r="959" ht="15">
      <c r="A959" s="32"/>
    </row>
    <row r="960" ht="15">
      <c r="A960" s="32"/>
    </row>
    <row r="961" ht="15">
      <c r="A961" s="32"/>
    </row>
    <row r="962" ht="15">
      <c r="A962" s="32"/>
    </row>
    <row r="963" ht="15">
      <c r="A963" s="32"/>
    </row>
    <row r="964" ht="15">
      <c r="A964" s="32"/>
    </row>
    <row r="965" ht="15">
      <c r="A965" s="32"/>
    </row>
    <row r="966" ht="15">
      <c r="A966" s="32"/>
    </row>
    <row r="967" ht="15">
      <c r="A967" s="32"/>
    </row>
    <row r="968" ht="15">
      <c r="A968" s="32"/>
    </row>
    <row r="969" ht="15">
      <c r="A969" s="32"/>
    </row>
    <row r="970" ht="15">
      <c r="A970" s="32"/>
    </row>
    <row r="971" ht="15">
      <c r="A971" s="32"/>
    </row>
    <row r="972" ht="15">
      <c r="A972" s="32"/>
    </row>
    <row r="973" ht="15">
      <c r="A973" s="32"/>
    </row>
    <row r="974" ht="15">
      <c r="A974" s="32"/>
    </row>
    <row r="975" ht="15">
      <c r="A975" s="32"/>
    </row>
    <row r="976" ht="15">
      <c r="A976" s="32"/>
    </row>
    <row r="977" ht="15">
      <c r="A977" s="32"/>
    </row>
    <row r="978" ht="15">
      <c r="A978" s="32"/>
    </row>
    <row r="979" ht="15">
      <c r="A979" s="32"/>
    </row>
    <row r="980" ht="15">
      <c r="A980" s="32"/>
    </row>
    <row r="981" ht="15">
      <c r="A981" s="32"/>
    </row>
    <row r="982" ht="15">
      <c r="A982" s="32"/>
    </row>
    <row r="983" ht="15">
      <c r="A983" s="32"/>
    </row>
    <row r="984" ht="15">
      <c r="A984" s="32"/>
    </row>
    <row r="985" ht="15">
      <c r="A985" s="32"/>
    </row>
    <row r="986" ht="15">
      <c r="A986" s="32"/>
    </row>
    <row r="987" ht="15">
      <c r="A987" s="32"/>
    </row>
    <row r="988" ht="15">
      <c r="A988" s="32"/>
    </row>
    <row r="989" ht="15">
      <c r="A989" s="32"/>
    </row>
    <row r="990" ht="15">
      <c r="A990" s="32"/>
    </row>
    <row r="991" ht="15">
      <c r="A991" s="32"/>
    </row>
    <row r="992" ht="15">
      <c r="A992" s="32"/>
    </row>
    <row r="993" ht="15">
      <c r="A993" s="32"/>
    </row>
    <row r="994" ht="15">
      <c r="A994" s="32"/>
    </row>
    <row r="995" ht="15">
      <c r="A995" s="32"/>
    </row>
    <row r="996" ht="15">
      <c r="A996" s="32"/>
    </row>
    <row r="997" ht="15">
      <c r="A997" s="32"/>
    </row>
    <row r="998" ht="15">
      <c r="A998" s="32"/>
    </row>
    <row r="999" ht="15">
      <c r="A999" s="32"/>
    </row>
    <row r="1000" ht="15">
      <c r="A1000" s="32"/>
    </row>
    <row r="1001" ht="15">
      <c r="A1001" s="32"/>
    </row>
    <row r="1002" ht="15">
      <c r="A1002" s="32"/>
    </row>
    <row r="1003" ht="15">
      <c r="A1003" s="32"/>
    </row>
    <row r="1004" ht="15">
      <c r="A1004" s="32"/>
    </row>
    <row r="1005" ht="15">
      <c r="A1005" s="32"/>
    </row>
    <row r="1006" ht="15">
      <c r="A1006" s="32"/>
    </row>
    <row r="1007" ht="15">
      <c r="A1007" s="32"/>
    </row>
    <row r="1008" ht="15">
      <c r="A1008" s="32"/>
    </row>
    <row r="1009" ht="15">
      <c r="A1009" s="32"/>
    </row>
    <row r="1010" ht="15">
      <c r="A1010" s="32"/>
    </row>
    <row r="1011" ht="15">
      <c r="A1011" s="32"/>
    </row>
    <row r="1012" ht="15">
      <c r="A1012" s="32"/>
    </row>
    <row r="1013" ht="15">
      <c r="A1013" s="32"/>
    </row>
    <row r="1014" ht="15">
      <c r="A1014" s="32"/>
    </row>
    <row r="1015" ht="15">
      <c r="A1015" s="32"/>
    </row>
    <row r="1016" ht="15">
      <c r="A1016" s="32"/>
    </row>
    <row r="1017" ht="15">
      <c r="A1017" s="32"/>
    </row>
    <row r="1018" ht="15">
      <c r="A1018" s="32"/>
    </row>
    <row r="1019" ht="15">
      <c r="A1019" s="32"/>
    </row>
    <row r="1020" ht="15">
      <c r="A1020" s="32"/>
    </row>
    <row r="1021" ht="15">
      <c r="A1021" s="32"/>
    </row>
    <row r="1022" ht="15">
      <c r="A1022" s="32"/>
    </row>
    <row r="1023" ht="15">
      <c r="A1023" s="32"/>
    </row>
    <row r="1024" ht="15">
      <c r="A1024" s="32"/>
    </row>
    <row r="1025" ht="15">
      <c r="A1025" s="32"/>
    </row>
    <row r="1026" ht="15">
      <c r="A1026" s="32"/>
    </row>
    <row r="1027" ht="15">
      <c r="A1027" s="32"/>
    </row>
    <row r="1028" ht="15">
      <c r="A1028" s="32"/>
    </row>
    <row r="1029" ht="15">
      <c r="A1029" s="32"/>
    </row>
    <row r="1030" ht="15">
      <c r="A1030" s="32"/>
    </row>
    <row r="1031" ht="15">
      <c r="A1031" s="32"/>
    </row>
    <row r="1032" ht="15">
      <c r="A1032" s="32"/>
    </row>
    <row r="1033" ht="15">
      <c r="A1033" s="32"/>
    </row>
    <row r="1034" ht="15">
      <c r="A1034" s="32"/>
    </row>
    <row r="1035" ht="15">
      <c r="A1035" s="32"/>
    </row>
    <row r="1036" ht="15">
      <c r="A1036" s="32"/>
    </row>
    <row r="1037" ht="15">
      <c r="A1037" s="32"/>
    </row>
    <row r="1038" ht="15">
      <c r="A1038" s="32"/>
    </row>
    <row r="1039" ht="15">
      <c r="A1039" s="32"/>
    </row>
    <row r="1040" ht="15">
      <c r="A1040" s="32"/>
    </row>
    <row r="1041" ht="15">
      <c r="A1041" s="32"/>
    </row>
    <row r="1042" ht="15">
      <c r="A1042" s="32"/>
    </row>
    <row r="1043" ht="15">
      <c r="A1043" s="32"/>
    </row>
    <row r="1044" ht="15">
      <c r="A1044" s="32"/>
    </row>
    <row r="1045" ht="15">
      <c r="A1045" s="32"/>
    </row>
    <row r="1046" ht="15">
      <c r="A1046" s="32"/>
    </row>
    <row r="1047" ht="15">
      <c r="A1047" s="32"/>
    </row>
    <row r="1048" ht="15">
      <c r="A1048" s="32"/>
    </row>
    <row r="1049" ht="15">
      <c r="A1049" s="32"/>
    </row>
    <row r="1050" ht="15">
      <c r="A1050" s="32"/>
    </row>
    <row r="1051" ht="15">
      <c r="A1051" s="32"/>
    </row>
    <row r="1052" ht="15">
      <c r="A1052" s="32"/>
    </row>
    <row r="1053" ht="15">
      <c r="A1053" s="32"/>
    </row>
    <row r="1054" ht="15">
      <c r="A1054" s="32"/>
    </row>
    <row r="1055" ht="15">
      <c r="A1055" s="32"/>
    </row>
    <row r="1056" ht="15">
      <c r="A1056" s="32"/>
    </row>
    <row r="1057" ht="15">
      <c r="A1057" s="32"/>
    </row>
    <row r="1058" ht="15">
      <c r="A1058" s="32"/>
    </row>
    <row r="1059" ht="15">
      <c r="A1059" s="32"/>
    </row>
    <row r="1060" ht="15">
      <c r="A1060" s="32"/>
    </row>
    <row r="1061" ht="15">
      <c r="A1061" s="32"/>
    </row>
    <row r="1062" ht="15">
      <c r="A1062" s="32"/>
    </row>
    <row r="1063" ht="15">
      <c r="A1063" s="32"/>
    </row>
    <row r="1064" ht="15">
      <c r="A1064" s="32"/>
    </row>
    <row r="1065" ht="15">
      <c r="A1065" s="32"/>
    </row>
    <row r="1066" ht="15">
      <c r="A1066" s="32"/>
    </row>
    <row r="1067" ht="15">
      <c r="A1067" s="32"/>
    </row>
    <row r="1068" ht="15">
      <c r="A1068" s="32"/>
    </row>
    <row r="1069" ht="15">
      <c r="A1069" s="32"/>
    </row>
    <row r="1070" ht="15">
      <c r="A1070" s="32"/>
    </row>
    <row r="1071" ht="15">
      <c r="A1071" s="32"/>
    </row>
    <row r="1072" ht="15">
      <c r="A1072" s="32"/>
    </row>
    <row r="1073" ht="15">
      <c r="A1073" s="32"/>
    </row>
    <row r="1074" ht="15">
      <c r="A1074" s="32"/>
    </row>
    <row r="1075" ht="15">
      <c r="A1075" s="32"/>
    </row>
    <row r="1076" ht="15">
      <c r="A1076" s="32"/>
    </row>
    <row r="1077" ht="15">
      <c r="A1077" s="32"/>
    </row>
    <row r="1078" ht="15">
      <c r="A1078" s="32"/>
    </row>
    <row r="1079" ht="15">
      <c r="A1079" s="32"/>
    </row>
    <row r="1080" ht="15">
      <c r="A1080" s="32"/>
    </row>
    <row r="1081" ht="15">
      <c r="A1081" s="33"/>
    </row>
    <row r="1082" ht="15">
      <c r="A1082" s="33"/>
    </row>
    <row r="1083" ht="15">
      <c r="A1083" s="33"/>
    </row>
    <row r="1084" ht="15">
      <c r="A1084" s="33"/>
    </row>
    <row r="1085" ht="15">
      <c r="A1085" s="33"/>
    </row>
    <row r="1086" ht="15">
      <c r="A1086" s="33"/>
    </row>
    <row r="1087" ht="15">
      <c r="A1087" s="33"/>
    </row>
    <row r="1088" ht="15">
      <c r="A1088" s="33"/>
    </row>
    <row r="1089" ht="15">
      <c r="A1089" s="33"/>
    </row>
    <row r="1090" ht="15">
      <c r="A1090" s="33"/>
    </row>
    <row r="1091" ht="15">
      <c r="A1091" s="33"/>
    </row>
    <row r="1092" ht="15">
      <c r="A1092" s="33"/>
    </row>
    <row r="1093" ht="15">
      <c r="A1093" s="33"/>
    </row>
    <row r="1094" ht="15">
      <c r="A1094" s="33"/>
    </row>
    <row r="1095" ht="15">
      <c r="A1095" s="33"/>
    </row>
    <row r="1096" ht="15">
      <c r="A1096" s="33"/>
    </row>
    <row r="1097" ht="15">
      <c r="A1097" s="33"/>
    </row>
    <row r="1098" ht="15">
      <c r="A1098" s="33"/>
    </row>
    <row r="1099" ht="15">
      <c r="A1099" s="33"/>
    </row>
    <row r="1100" ht="15">
      <c r="A1100" s="33"/>
    </row>
    <row r="1101" ht="15">
      <c r="A1101" s="33"/>
    </row>
    <row r="1102" ht="15">
      <c r="A1102" s="33"/>
    </row>
    <row r="1103" ht="15">
      <c r="A1103" s="33"/>
    </row>
    <row r="1104" ht="15">
      <c r="A1104" s="33"/>
    </row>
    <row r="1105" ht="15">
      <c r="A1105" s="33"/>
    </row>
    <row r="1106" ht="15">
      <c r="A1106" s="33"/>
    </row>
    <row r="1107" ht="15">
      <c r="A1107" s="33"/>
    </row>
    <row r="1108" ht="15">
      <c r="A1108" s="33"/>
    </row>
    <row r="1109" ht="15">
      <c r="A1109" s="33"/>
    </row>
    <row r="1110" ht="15">
      <c r="A1110" s="33"/>
    </row>
    <row r="1111" ht="15">
      <c r="A1111" s="33"/>
    </row>
    <row r="1112" ht="15">
      <c r="A1112" s="33"/>
    </row>
    <row r="1113" ht="15">
      <c r="A1113" s="33"/>
    </row>
    <row r="1114" ht="15">
      <c r="A1114" s="33"/>
    </row>
    <row r="1115" ht="15">
      <c r="A1115" s="33"/>
    </row>
    <row r="1116" ht="15">
      <c r="A1116" s="33"/>
    </row>
    <row r="1117" ht="15">
      <c r="A1117" s="33"/>
    </row>
    <row r="1118" ht="15">
      <c r="A1118" s="33"/>
    </row>
    <row r="1119" ht="15">
      <c r="A1119" s="33"/>
    </row>
    <row r="1120" ht="15">
      <c r="A1120" s="33"/>
    </row>
    <row r="1121" ht="15">
      <c r="A1121" s="33"/>
    </row>
    <row r="1122" ht="15">
      <c r="A1122" s="33"/>
    </row>
    <row r="1123" ht="15">
      <c r="A1123" s="33"/>
    </row>
    <row r="1124" ht="15">
      <c r="A1124" s="33"/>
    </row>
    <row r="1125" ht="15">
      <c r="A1125" s="33"/>
    </row>
    <row r="1126" ht="15">
      <c r="A1126" s="33"/>
    </row>
    <row r="1127" ht="15">
      <c r="A1127" s="33"/>
    </row>
    <row r="1128" ht="15">
      <c r="A1128" s="33"/>
    </row>
    <row r="1129" ht="15">
      <c r="A1129" s="33"/>
    </row>
    <row r="1130" ht="15">
      <c r="A1130" s="33"/>
    </row>
    <row r="1131" ht="15">
      <c r="A1131" s="33"/>
    </row>
    <row r="1132" ht="15">
      <c r="A1132" s="33"/>
    </row>
    <row r="1133" ht="15">
      <c r="A1133" s="33"/>
    </row>
    <row r="1134" ht="15">
      <c r="A1134" s="33"/>
    </row>
    <row r="1135" ht="15">
      <c r="A1135" s="33"/>
    </row>
    <row r="1136" ht="15">
      <c r="A1136" s="33"/>
    </row>
    <row r="1137" ht="15">
      <c r="A1137" s="33"/>
    </row>
    <row r="1138" ht="15">
      <c r="A1138" s="33"/>
    </row>
    <row r="1139" ht="15">
      <c r="A1139" s="33"/>
    </row>
    <row r="1140" ht="15">
      <c r="A1140" s="33"/>
    </row>
    <row r="1141" ht="15">
      <c r="A1141" s="33"/>
    </row>
    <row r="1142" ht="15">
      <c r="A1142" s="33"/>
    </row>
    <row r="1143" ht="15">
      <c r="A1143" s="33"/>
    </row>
    <row r="1144" ht="15">
      <c r="A1144" s="33"/>
    </row>
    <row r="1145" ht="15">
      <c r="A1145" s="33"/>
    </row>
    <row r="1146" ht="15">
      <c r="A1146" s="33"/>
    </row>
    <row r="1147" ht="15">
      <c r="A1147" s="33"/>
    </row>
    <row r="1148" ht="15">
      <c r="A1148" s="33"/>
    </row>
    <row r="1149" ht="15">
      <c r="A1149" s="33"/>
    </row>
    <row r="1150" ht="15">
      <c r="A1150" s="33"/>
    </row>
    <row r="1151" ht="15">
      <c r="A1151" s="33"/>
    </row>
    <row r="1152" ht="15">
      <c r="A1152" s="33"/>
    </row>
    <row r="1153" ht="15">
      <c r="A1153" s="33"/>
    </row>
    <row r="1154" ht="15">
      <c r="A1154" s="33"/>
    </row>
    <row r="1155" ht="15">
      <c r="A1155" s="33"/>
    </row>
    <row r="1156" ht="15">
      <c r="A1156" s="33"/>
    </row>
    <row r="1157" ht="15">
      <c r="A1157" s="33"/>
    </row>
    <row r="1158" ht="15">
      <c r="A1158" s="33"/>
    </row>
    <row r="1159" ht="15">
      <c r="A1159" s="33"/>
    </row>
    <row r="1160" ht="15">
      <c r="A1160" s="33"/>
    </row>
    <row r="1161" ht="15">
      <c r="A1161" s="33"/>
    </row>
    <row r="1162" ht="15">
      <c r="A1162" s="33"/>
    </row>
    <row r="1163" ht="15">
      <c r="A1163" s="33"/>
    </row>
    <row r="1164" ht="15">
      <c r="A1164" s="33"/>
    </row>
    <row r="1165" ht="15">
      <c r="A1165" s="33"/>
    </row>
    <row r="1166" ht="15">
      <c r="A1166" s="33"/>
    </row>
    <row r="1167" ht="15">
      <c r="A1167" s="33"/>
    </row>
    <row r="1168" ht="15">
      <c r="A1168" s="33"/>
    </row>
    <row r="1169" ht="15">
      <c r="A1169" s="33"/>
    </row>
    <row r="1170" ht="15">
      <c r="A1170" s="33"/>
    </row>
    <row r="1171" ht="15">
      <c r="A1171" s="33"/>
    </row>
    <row r="1172" ht="15">
      <c r="A1172" s="33"/>
    </row>
    <row r="1173" ht="15">
      <c r="A1173" s="33"/>
    </row>
    <row r="1174" ht="15">
      <c r="A1174" s="33"/>
    </row>
    <row r="1175" ht="15">
      <c r="A1175" s="33"/>
    </row>
    <row r="1176" ht="15">
      <c r="A1176" s="33"/>
    </row>
    <row r="1177" ht="15">
      <c r="A1177" s="33"/>
    </row>
    <row r="1178" ht="15">
      <c r="A1178" s="33"/>
    </row>
    <row r="1179" ht="15">
      <c r="A1179" s="33"/>
    </row>
    <row r="1180" ht="15">
      <c r="A1180" s="33"/>
    </row>
    <row r="1181" ht="15">
      <c r="A1181" s="33"/>
    </row>
    <row r="1182" ht="15">
      <c r="A1182" s="33"/>
    </row>
    <row r="1183" ht="15">
      <c r="A1183" s="33"/>
    </row>
    <row r="1184" ht="15">
      <c r="A1184" s="33"/>
    </row>
    <row r="1185" ht="15">
      <c r="A1185" s="33"/>
    </row>
    <row r="1186" ht="15">
      <c r="A1186" s="33"/>
    </row>
    <row r="1187" ht="15">
      <c r="A1187" s="33"/>
    </row>
    <row r="1188" ht="15">
      <c r="A1188" s="33"/>
    </row>
    <row r="1189" ht="15">
      <c r="A1189" s="33"/>
    </row>
    <row r="1190" ht="15">
      <c r="A1190" s="33"/>
    </row>
    <row r="1191" ht="15">
      <c r="A1191" s="33"/>
    </row>
    <row r="1192" ht="15">
      <c r="A1192" s="33"/>
    </row>
    <row r="1193" ht="15">
      <c r="A1193" s="33"/>
    </row>
    <row r="1194" ht="15">
      <c r="A1194" s="33"/>
    </row>
    <row r="1195" ht="15">
      <c r="A1195" s="33"/>
    </row>
    <row r="1196" ht="15">
      <c r="A1196" s="33"/>
    </row>
    <row r="1197" ht="15">
      <c r="A1197" s="33"/>
    </row>
    <row r="1198" ht="15">
      <c r="A1198" s="33"/>
    </row>
    <row r="1199" ht="15">
      <c r="A1199" s="33"/>
    </row>
    <row r="1200" ht="15">
      <c r="A1200" s="33"/>
    </row>
    <row r="1201" ht="15">
      <c r="A1201" s="33"/>
    </row>
    <row r="1202" ht="15">
      <c r="A1202" s="33"/>
    </row>
    <row r="1203" ht="15">
      <c r="A1203" s="33"/>
    </row>
    <row r="1204" ht="15">
      <c r="A1204" s="33"/>
    </row>
    <row r="1205" ht="15">
      <c r="A1205" s="33"/>
    </row>
    <row r="1206" ht="15">
      <c r="A1206" s="33"/>
    </row>
    <row r="1207" ht="15">
      <c r="A1207" s="33"/>
    </row>
    <row r="1208" ht="15">
      <c r="A1208" s="33"/>
    </row>
    <row r="1209" ht="15">
      <c r="A1209" s="33"/>
    </row>
    <row r="1210" ht="15">
      <c r="A1210" s="33"/>
    </row>
    <row r="1211" ht="15">
      <c r="A1211" s="33"/>
    </row>
    <row r="1212" ht="15">
      <c r="A1212" s="33"/>
    </row>
    <row r="1213" ht="15">
      <c r="A1213" s="33"/>
    </row>
    <row r="1214" ht="15">
      <c r="A1214" s="33"/>
    </row>
    <row r="1215" ht="15">
      <c r="A1215" s="33"/>
    </row>
    <row r="1216" ht="15">
      <c r="A1216" s="33"/>
    </row>
    <row r="1217" ht="15">
      <c r="A1217" s="33"/>
    </row>
    <row r="1218" ht="15">
      <c r="A1218" s="33"/>
    </row>
    <row r="1219" ht="15">
      <c r="A1219" s="33"/>
    </row>
    <row r="1220" ht="15">
      <c r="A1220" s="33"/>
    </row>
    <row r="1221" ht="15">
      <c r="A1221" s="33"/>
    </row>
    <row r="1222" ht="15">
      <c r="A1222" s="33"/>
    </row>
    <row r="1223" ht="15">
      <c r="A1223" s="33"/>
    </row>
    <row r="1224" ht="15">
      <c r="A1224" s="33"/>
    </row>
    <row r="1225" ht="15">
      <c r="A1225" s="33"/>
    </row>
    <row r="1226" ht="15">
      <c r="A1226" s="33"/>
    </row>
    <row r="1227" ht="15">
      <c r="A1227" s="33"/>
    </row>
    <row r="1228" ht="15">
      <c r="A1228" s="33"/>
    </row>
    <row r="1229" ht="15">
      <c r="A1229" s="33"/>
    </row>
    <row r="1230" ht="15">
      <c r="A1230" s="33"/>
    </row>
    <row r="1231" ht="15">
      <c r="A1231" s="33"/>
    </row>
    <row r="1232" ht="15">
      <c r="A1232" s="33"/>
    </row>
    <row r="1233" ht="15">
      <c r="A1233" s="33"/>
    </row>
    <row r="1234" ht="15">
      <c r="A1234" s="33"/>
    </row>
    <row r="1235" ht="15">
      <c r="A1235" s="33"/>
    </row>
    <row r="1236" ht="15">
      <c r="A1236" s="33"/>
    </row>
    <row r="1237" ht="15">
      <c r="A1237" s="33"/>
    </row>
    <row r="1238" ht="15">
      <c r="A1238" s="33"/>
    </row>
    <row r="1239" ht="15">
      <c r="A1239" s="33"/>
    </row>
    <row r="1240" ht="15">
      <c r="A1240" s="33"/>
    </row>
    <row r="1241" ht="15">
      <c r="A1241" s="33"/>
    </row>
    <row r="1242" ht="15">
      <c r="A1242" s="33"/>
    </row>
    <row r="1243" ht="15">
      <c r="A1243" s="33"/>
    </row>
    <row r="1244" ht="15">
      <c r="A1244" s="33"/>
    </row>
    <row r="1245" ht="15">
      <c r="A1245" s="33"/>
    </row>
    <row r="1246" ht="15">
      <c r="A1246" s="33"/>
    </row>
    <row r="1247" ht="15">
      <c r="A1247" s="33"/>
    </row>
    <row r="1248" ht="15">
      <c r="A1248" s="33"/>
    </row>
    <row r="1249" ht="15">
      <c r="A1249" s="33"/>
    </row>
    <row r="1250" ht="15">
      <c r="A1250" s="33"/>
    </row>
    <row r="1251" ht="15">
      <c r="A1251" s="33"/>
    </row>
    <row r="1252" ht="15">
      <c r="A1252" s="33"/>
    </row>
    <row r="1253" ht="15">
      <c r="A1253" s="33"/>
    </row>
    <row r="1254" ht="15">
      <c r="A1254" s="33"/>
    </row>
    <row r="1255" ht="15">
      <c r="A1255" s="33"/>
    </row>
    <row r="1256" ht="15">
      <c r="A1256" s="33"/>
    </row>
    <row r="1257" ht="15">
      <c r="A1257" s="33"/>
    </row>
    <row r="1258" ht="15">
      <c r="A1258" s="33"/>
    </row>
    <row r="1259" ht="15">
      <c r="A1259" s="33"/>
    </row>
    <row r="1260" ht="15">
      <c r="A1260" s="33"/>
    </row>
    <row r="1261" ht="15">
      <c r="A1261" s="33"/>
    </row>
    <row r="1262" ht="15">
      <c r="A1262" s="33"/>
    </row>
    <row r="1263" ht="15">
      <c r="A1263" s="33"/>
    </row>
    <row r="1264" ht="15">
      <c r="A1264" s="33"/>
    </row>
    <row r="1265" ht="15">
      <c r="A1265" s="33"/>
    </row>
    <row r="1266" ht="15">
      <c r="A1266" s="33"/>
    </row>
    <row r="1267" ht="15">
      <c r="A1267" s="33"/>
    </row>
    <row r="1268" ht="15">
      <c r="A1268" s="33"/>
    </row>
    <row r="1269" ht="15">
      <c r="A1269" s="33"/>
    </row>
    <row r="1270" ht="15">
      <c r="A1270" s="33"/>
    </row>
    <row r="1271" ht="15">
      <c r="A1271" s="33"/>
    </row>
    <row r="1272" ht="15">
      <c r="A1272" s="33"/>
    </row>
    <row r="1273" ht="15">
      <c r="A1273" s="33"/>
    </row>
    <row r="1274" ht="15">
      <c r="A1274" s="33"/>
    </row>
    <row r="1275" ht="15">
      <c r="A1275" s="33"/>
    </row>
    <row r="1276" ht="15">
      <c r="A1276" s="33"/>
    </row>
    <row r="1277" ht="15">
      <c r="A1277" s="33"/>
    </row>
    <row r="1278" ht="15">
      <c r="A1278" s="33"/>
    </row>
    <row r="1279" ht="15">
      <c r="A1279" s="33"/>
    </row>
    <row r="1280" ht="15">
      <c r="A1280" s="33"/>
    </row>
    <row r="1281" ht="15">
      <c r="A1281" s="33"/>
    </row>
    <row r="1282" ht="15">
      <c r="A1282" s="33"/>
    </row>
  </sheetData>
  <sheetProtection/>
  <mergeCells count="11">
    <mergeCell ref="A55:D55"/>
    <mergeCell ref="A3:I3"/>
    <mergeCell ref="A4:A5"/>
    <mergeCell ref="H4:H5"/>
    <mergeCell ref="I4:I5"/>
    <mergeCell ref="E4:G4"/>
    <mergeCell ref="A50:I50"/>
    <mergeCell ref="A52:I52"/>
    <mergeCell ref="D2:I2"/>
    <mergeCell ref="B4:C4"/>
    <mergeCell ref="D1:I1"/>
  </mergeCells>
  <printOptions/>
  <pageMargins left="0.7874015748031497" right="0.1968503937007874" top="0.7874015748031497" bottom="0.5905511811023623" header="0.5118110236220472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WORK</cp:lastModifiedBy>
  <cp:lastPrinted>2016-10-20T07:18:21Z</cp:lastPrinted>
  <dcterms:created xsi:type="dcterms:W3CDTF">2002-04-24T12:49:15Z</dcterms:created>
  <dcterms:modified xsi:type="dcterms:W3CDTF">2016-10-20T07:18:24Z</dcterms:modified>
  <cp:category/>
  <cp:version/>
  <cp:contentType/>
  <cp:contentStatus/>
</cp:coreProperties>
</file>